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tabRatio="821" activeTab="0"/>
  </bookViews>
  <sheets>
    <sheet name="Estrategia R.C." sheetId="1" r:id="rId1"/>
    <sheet name="PLAN DE ACCIÓN-SEGUIMIENTO" sheetId="2" r:id="rId2"/>
    <sheet name="NECESIDADES INF." sheetId="3" r:id="rId3"/>
    <sheet name="Instructivo" sheetId="4" state="hidden" r:id="rId4"/>
  </sheets>
  <definedNames>
    <definedName name="_xlnm.Print_Area" localSheetId="2">'NECESIDADES INF.'!$A$1:$T$28</definedName>
    <definedName name="_xlnm.Print_Area" localSheetId="1">'PLAN DE ACCIÓN-SEGUIMIENTO'!$A$1:$U$60</definedName>
    <definedName name="_xlnm.Print_Titles" localSheetId="0">'Estrategia R.C.'!$2:$7</definedName>
  </definedNames>
  <calcPr fullCalcOnLoad="1"/>
</workbook>
</file>

<file path=xl/comments3.xml><?xml version="1.0" encoding="utf-8"?>
<comments xmlns="http://schemas.openxmlformats.org/spreadsheetml/2006/main">
  <authors>
    <author>Patricia Arenas Vera</author>
  </authors>
  <commentList>
    <comment ref="D5" authorId="0">
      <text>
        <r>
          <rPr>
            <b/>
            <sz val="9"/>
            <rFont val="Tahoma"/>
            <family val="2"/>
          </rPr>
          <t>Patricia Arenas Vera:</t>
        </r>
        <r>
          <rPr>
            <sz val="9"/>
            <rFont val="Tahoma"/>
            <family val="2"/>
          </rPr>
          <t xml:space="preserve">
PERTINENCIA</t>
        </r>
      </text>
    </comment>
    <comment ref="E5" authorId="0">
      <text>
        <r>
          <rPr>
            <b/>
            <sz val="9"/>
            <rFont val="Tahoma"/>
            <family val="2"/>
          </rPr>
          <t>Patricia Arenas Vera:</t>
        </r>
        <r>
          <rPr>
            <sz val="9"/>
            <rFont val="Tahoma"/>
            <family val="2"/>
          </rPr>
          <t xml:space="preserve">
FUNCIONALIDAD</t>
        </r>
      </text>
    </comment>
    <comment ref="F5" authorId="0">
      <text>
        <r>
          <rPr>
            <b/>
            <sz val="9"/>
            <rFont val="Tahoma"/>
            <family val="2"/>
          </rPr>
          <t>Patricia Arenas Vera:</t>
        </r>
        <r>
          <rPr>
            <sz val="9"/>
            <rFont val="Tahoma"/>
            <family val="2"/>
          </rPr>
          <t xml:space="preserve">
DISPONIBILIDAD</t>
        </r>
      </text>
    </comment>
    <comment ref="G5" authorId="0">
      <text>
        <r>
          <rPr>
            <b/>
            <sz val="9"/>
            <rFont val="Tahoma"/>
            <family val="2"/>
          </rPr>
          <t>Patricia Arenas Vera:</t>
        </r>
        <r>
          <rPr>
            <sz val="9"/>
            <rFont val="Tahoma"/>
            <family val="2"/>
          </rPr>
          <t xml:space="preserve">
CONFIABILIDAD</t>
        </r>
      </text>
    </comment>
    <comment ref="H5" authorId="0">
      <text>
        <r>
          <rPr>
            <b/>
            <sz val="9"/>
            <rFont val="Tahoma"/>
            <family val="2"/>
          </rPr>
          <t>Patricia Arenas Vera:</t>
        </r>
        <r>
          <rPr>
            <sz val="9"/>
            <rFont val="Tahoma"/>
            <family val="2"/>
          </rPr>
          <t xml:space="preserve">
UTILIDAD</t>
        </r>
      </text>
    </comment>
    <comment ref="I5" authorId="0">
      <text>
        <r>
          <rPr>
            <b/>
            <sz val="9"/>
            <rFont val="Tahoma"/>
            <family val="2"/>
          </rPr>
          <t>Patricia Arenas Vera:</t>
        </r>
        <r>
          <rPr>
            <sz val="9"/>
            <rFont val="Tahoma"/>
            <family val="2"/>
          </rPr>
          <t xml:space="preserve">
CREDIBILIDAD</t>
        </r>
      </text>
    </comment>
    <comment ref="J5" authorId="0">
      <text>
        <r>
          <rPr>
            <b/>
            <sz val="9"/>
            <rFont val="Tahoma"/>
            <family val="2"/>
          </rPr>
          <t>Patricia Arenas Vera:</t>
        </r>
        <r>
          <rPr>
            <sz val="9"/>
            <rFont val="Tahoma"/>
            <family val="2"/>
          </rPr>
          <t xml:space="preserve">
ACCESIBILIDAD</t>
        </r>
      </text>
    </comment>
    <comment ref="K5" authorId="0">
      <text>
        <r>
          <rPr>
            <b/>
            <sz val="9"/>
            <rFont val="Tahoma"/>
            <family val="2"/>
          </rPr>
          <t>Patricia Arenas Vera:</t>
        </r>
        <r>
          <rPr>
            <sz val="9"/>
            <rFont val="Tahoma"/>
            <family val="2"/>
          </rPr>
          <t xml:space="preserve">
OPORTUNIDAD</t>
        </r>
      </text>
    </comment>
    <comment ref="L5" authorId="0">
      <text>
        <r>
          <rPr>
            <b/>
            <sz val="9"/>
            <rFont val="Tahoma"/>
            <family val="2"/>
          </rPr>
          <t>Patricia Arenas Vera:</t>
        </r>
        <r>
          <rPr>
            <sz val="9"/>
            <rFont val="Tahoma"/>
            <family val="2"/>
          </rPr>
          <t xml:space="preserve">
COHERENCIA</t>
        </r>
      </text>
    </comment>
    <comment ref="N5" authorId="0">
      <text>
        <r>
          <rPr>
            <b/>
            <sz val="9"/>
            <rFont val="Tahoma"/>
            <family val="2"/>
          </rPr>
          <t>Patricia Arenas Vera:</t>
        </r>
        <r>
          <rPr>
            <sz val="9"/>
            <rFont val="Tahoma"/>
            <family val="2"/>
          </rPr>
          <t xml:space="preserve">
</t>
        </r>
      </text>
    </comment>
    <comment ref="O5" authorId="0">
      <text>
        <r>
          <rPr>
            <b/>
            <sz val="9"/>
            <rFont val="Tahoma"/>
            <family val="2"/>
          </rPr>
          <t>Patricia Arenas Vera:</t>
        </r>
        <r>
          <rPr>
            <sz val="9"/>
            <rFont val="Tahoma"/>
            <family val="2"/>
          </rPr>
          <t xml:space="preserve">
NO REDUNDANCIA</t>
        </r>
      </text>
    </comment>
    <comment ref="M5" authorId="0">
      <text>
        <r>
          <rPr>
            <b/>
            <sz val="9"/>
            <rFont val="Tahoma"/>
            <family val="2"/>
          </rPr>
          <t>Patricia Arenas Vera:</t>
        </r>
        <r>
          <rPr>
            <sz val="9"/>
            <rFont val="Tahoma"/>
            <family val="2"/>
          </rPr>
          <t xml:space="preserve">
APLICABILIDAD</t>
        </r>
      </text>
    </comment>
  </commentList>
</comments>
</file>

<file path=xl/sharedStrings.xml><?xml version="1.0" encoding="utf-8"?>
<sst xmlns="http://schemas.openxmlformats.org/spreadsheetml/2006/main" count="452" uniqueCount="328">
  <si>
    <t>ACTIVIDAD</t>
  </si>
  <si>
    <t>INDICADOR</t>
  </si>
  <si>
    <t xml:space="preserve">FECHA </t>
  </si>
  <si>
    <t>RESPONSABLE</t>
  </si>
  <si>
    <t>RECURSOS</t>
  </si>
  <si>
    <t>Humanos</t>
  </si>
  <si>
    <t>INSTRUCTIVO FORMATO PARA LA FORMULACIÓN DE LA ESTRATEGIA DE RENDICIÓN DE CUENTAS A LA CIUDADANÍA 2012</t>
  </si>
  <si>
    <r>
      <rPr>
        <b/>
        <sz val="11"/>
        <color indexed="8"/>
        <rFont val="Calibri"/>
        <family val="2"/>
      </rPr>
      <t>Actividad</t>
    </r>
    <r>
      <rPr>
        <sz val="11"/>
        <color theme="1"/>
        <rFont val="Calibri"/>
        <family val="2"/>
      </rPr>
      <t>: Hace referencia a cualquiera de las acciones orientadas a desarrollar un momento de rendición de cuentas.    Es importante aclarar que una actividad puede ser solo del componente de información, o solo de diálogo, o solo de incentivos, pero también puede aportar a dos, o a los tres. No necesariamente para establecer una actividad como parte del proceso de rendición de cuentas debe responder a los tres componentes. (Información, diálogo e incentivos).</t>
    </r>
  </si>
  <si>
    <r>
      <rPr>
        <b/>
        <sz val="11"/>
        <color indexed="8"/>
        <rFont val="Calibri"/>
        <family val="2"/>
      </rPr>
      <t>Indicador</t>
    </r>
    <r>
      <rPr>
        <sz val="11"/>
        <color theme="1"/>
        <rFont val="Calibri"/>
        <family val="2"/>
      </rPr>
      <t>: Es la manera de evidenciar, en qué medida la actividad responde al proceso de rendición de cuentas, pensando en los atributos de esa actividad y su aporte a los elementos ya sea de información o dialogo o incentivos.</t>
    </r>
  </si>
  <si>
    <r>
      <rPr>
        <b/>
        <sz val="11"/>
        <color indexed="8"/>
        <rFont val="Calibri"/>
        <family val="2"/>
      </rPr>
      <t>Frecuencia:</t>
    </r>
    <r>
      <rPr>
        <sz val="11"/>
        <color theme="1"/>
        <rFont val="Calibri"/>
        <family val="2"/>
      </rPr>
      <t xml:space="preserve"> Hace referencia a la periodicidad con que se realiza la actividad, si tiene o no fecha, o la frecuencia con que se realiza dentro del proceso de rendición de cuentas.</t>
    </r>
  </si>
  <si>
    <r>
      <rPr>
        <b/>
        <sz val="11"/>
        <color indexed="8"/>
        <rFont val="Calibri"/>
        <family val="2"/>
      </rPr>
      <t>Responsables:</t>
    </r>
    <r>
      <rPr>
        <sz val="11"/>
        <color theme="1"/>
        <rFont val="Calibri"/>
        <family val="2"/>
      </rPr>
      <t xml:space="preserve"> Es la dependencia u oficina encarga del desarrollo y seguimiento a la actividad de rendición de cuentas.</t>
    </r>
  </si>
  <si>
    <r>
      <rPr>
        <b/>
        <sz val="11"/>
        <color indexed="8"/>
        <rFont val="Calibri"/>
        <family val="2"/>
      </rPr>
      <t>Recursos:</t>
    </r>
    <r>
      <rPr>
        <sz val="11"/>
        <color theme="1"/>
        <rFont val="Calibri"/>
        <family val="2"/>
      </rPr>
      <t xml:space="preserve"> Hace referencia a los tipos de bienes materiales , humanos o financieros, que son necesarios para adelantar la actividad de rendición de cuentas que se esta planteando.</t>
    </r>
  </si>
  <si>
    <r>
      <rPr>
        <b/>
        <sz val="11"/>
        <color indexed="8"/>
        <rFont val="Calibri"/>
        <family val="2"/>
      </rPr>
      <t>Nota:</t>
    </r>
    <r>
      <rPr>
        <sz val="11"/>
        <color theme="1"/>
        <rFont val="Calibri"/>
        <family val="2"/>
      </rPr>
      <t xml:space="preserve"> La definición de información, diálogo e incentivos se encuentra en la parte inferior del formato. También al lado superior derecho se menciona la categoría para marcar con una x como la actividad aporta a cada uno de los componentes.</t>
    </r>
  </si>
  <si>
    <t>Permanente</t>
  </si>
  <si>
    <t>OAC</t>
  </si>
  <si>
    <t>OBJETIVO</t>
  </si>
  <si>
    <t>META /PRODUCTO</t>
  </si>
  <si>
    <t>MEDIO DE REALIZACIÓN</t>
  </si>
  <si>
    <t>TEMAS</t>
  </si>
  <si>
    <t>Ejecución Presupuestal y Estados Financieros</t>
  </si>
  <si>
    <t>Publicación de informes de atención al ciudadano</t>
  </si>
  <si>
    <t>Generación de un espacio de información interactiva para la población infantil</t>
  </si>
  <si>
    <t>Publicación procesos contractuales</t>
  </si>
  <si>
    <t>Publicación Gestión Contractual</t>
  </si>
  <si>
    <t>TIPO DE USUARIO</t>
  </si>
  <si>
    <t>NECESIDADES DE INFORMACIÓN</t>
  </si>
  <si>
    <t>Valoración de la calidad de la información</t>
  </si>
  <si>
    <t>P</t>
  </si>
  <si>
    <t>F</t>
  </si>
  <si>
    <t>D</t>
  </si>
  <si>
    <t>C</t>
  </si>
  <si>
    <t>U</t>
  </si>
  <si>
    <t>CR</t>
  </si>
  <si>
    <t>AC</t>
  </si>
  <si>
    <t>O</t>
  </si>
  <si>
    <t>COH</t>
  </si>
  <si>
    <t>AP</t>
  </si>
  <si>
    <t>NR</t>
  </si>
  <si>
    <t>Promedio</t>
  </si>
  <si>
    <t>Cliente-Usuario-Externo</t>
  </si>
  <si>
    <t>Insumos técnicos (Lineamientos, Guías, documentos para  proponer y articular políticas  y protocolos), para caracterización de escenarios de riesgo, monitoreo del riesgo, educación y comunicación del riesgo, evaluación y análisis del riesgo,  para la promoción de políticas programas, estrategias y proyectos para la  gestión de reducción del riesgo y para la preparación y ejecución para la respuesta y recuperación de manejo de desastres.</t>
  </si>
  <si>
    <t>Proyectos para el conocimiento del riesgo, reducción del riesgo y manejo de desastres</t>
  </si>
  <si>
    <t>Asistencia técnica para el conocimiento del riesgo, reducción del riesgo y manejo de desastres</t>
  </si>
  <si>
    <t>Entrega de Ayuda humanitaria de emergencia (AHE)</t>
  </si>
  <si>
    <t>Recibir asesoría a para tener conocimiento en la creación de sus respectivos fondos territoriales de Gestión del Riesgo.</t>
  </si>
  <si>
    <t>Orientar y promover la formulación de planes territoriales para la Gestión del Riesgo de Desastres y Estrategias Territoriales para la Respuesta a Emergencia.</t>
  </si>
  <si>
    <t>Entidad colaboradora o participativa</t>
  </si>
  <si>
    <t>Gestionar el Riesgo por medio de proyectos sociales con el propósito de ofrecer protección a la población en el territorio Colombiano, mejorar la seguridad, el bienestar y la calidad de vida y contribuir al desarrollo sostenible.</t>
  </si>
  <si>
    <t>Generador de direccionamiento, seguimiento y monitoreo</t>
  </si>
  <si>
    <t>Cumplimiento de Metas establecidas en el Plan Estratégico Sectorial</t>
  </si>
  <si>
    <t>Seguimiento, monitoreo y mejoramiento</t>
  </si>
  <si>
    <t>Clientes internos</t>
  </si>
  <si>
    <t>Proveedor servicios internos</t>
  </si>
  <si>
    <t>Ejecutar el objeto de los contratos establecidos bajo principios de calidad, eficiencia, eficacia, efectividad y oportunidad</t>
  </si>
  <si>
    <t>Proveedores servicios externos</t>
  </si>
  <si>
    <t xml:space="preserve">Entregar a la Entidad productos de calidad, con oportunidad, de acuerdo a los requerimientos dados por la Entidad en los documentos precontractuales. </t>
  </si>
  <si>
    <t xml:space="preserve">Fuentes de financiación </t>
  </si>
  <si>
    <t>Destinar los recursos suficientes para el adecuado funcionamiento de la Entidad.</t>
  </si>
  <si>
    <t>Velar para que los recursos de la cooperación (donación, proyectos, llamamiento Internacional, capacitaciones, Asistencia Técnica, intercambio de experiencias,  y/o convenios),  sean gestionados y ejecutados de acuerdo a la planificación.</t>
  </si>
  <si>
    <t>Evaluar la Gestión pública de la Entidad.
Evaluar el cumplimiento de los requisitos legales de Gestión.
Evaluar la gestión, la asignación y ejecución  presupuestal de la Entidad.</t>
  </si>
  <si>
    <t>Cumplimiento de la misión, visión, políticas y requerimientos legales de la Entidad.
Desarrollo de sus funciones teniendo en cuenta el cumplimiento de procesos y procedimientos de la Entidad.</t>
  </si>
  <si>
    <t>Formación en gestión del riesgo  (conocimiento del riesgo, reducción del riesgo y manejo de desastres)  a comunidades organizadas.
Recibir atención oportuna a requerimientos y solicitudes de información en gestión del riesgo.</t>
  </si>
  <si>
    <t>P: pertinencia, F: funcionalidad, D: disponibilidad, C: confiabilidad, U: utilidad, R: relevancia, CR: credibilidad, AC: accesibilidad, O: oportunidad, COH: coherencia, AP: aplicabilidad y NR: no redundancia</t>
  </si>
  <si>
    <t>NOMBRE DE LA PARTE INTERESADA
(USUSARIOS)</t>
  </si>
  <si>
    <t>Entidades del Sistema Nacional de Gestión del Riesgo de Desastres</t>
  </si>
  <si>
    <t>Comunidad</t>
  </si>
  <si>
    <t>Presidencia de la Republica
(DAPRE)</t>
  </si>
  <si>
    <t>Contratistas
(PRESTACIÓN DE SERVICIOS)</t>
  </si>
  <si>
    <t>Proveedores
(DE BIENES)</t>
  </si>
  <si>
    <t>Tesoro Nacional</t>
  </si>
  <si>
    <t>Cooperantes</t>
  </si>
  <si>
    <t>mecanismo de consulta</t>
  </si>
  <si>
    <t>Virtual</t>
  </si>
  <si>
    <t>Oficina servicio al ciudadano
ENCUESTAS
BUZONES Pg. WEB</t>
  </si>
  <si>
    <t>Pg. Web
Cartillas</t>
  </si>
  <si>
    <t>Ver FR-1100-DG-10
para la actividad.</t>
  </si>
  <si>
    <t>Informes publicados en Página Web.</t>
  </si>
  <si>
    <t>Dar a conocer a partes interesadas la planificación de la Entidad.
Informar permanentemente el grado de avance de los planes estratégicos y de gestión en materia de gestión del riesgo.</t>
  </si>
  <si>
    <t>Plataforma-Capacidad Pg. Web</t>
  </si>
  <si>
    <t>NA</t>
  </si>
  <si>
    <t>ITEM</t>
  </si>
  <si>
    <t>Publicación de Informes de Control Interno</t>
  </si>
  <si>
    <t>Financieros</t>
  </si>
  <si>
    <t>x</t>
  </si>
  <si>
    <t>Informar las acciones efectuadas por la UNGRD y las diferentes Entidades que componen el SNGRD en relación con el cumplimiento de la misión de la Unidad.</t>
  </si>
  <si>
    <t xml:space="preserve">No. De Boletines emitidos + No. Comunicados de prensa relacionados. </t>
  </si>
  <si>
    <t>Presencial</t>
  </si>
  <si>
    <t>Equipo de Apoyo de rendición de Cuentas de la UNGRD</t>
  </si>
  <si>
    <t>COMPONENTES</t>
  </si>
  <si>
    <t>Versión 01</t>
  </si>
  <si>
    <t>CODIGO:
FR-1100-DG-11</t>
  </si>
  <si>
    <t xml:space="preserve"> ESTRATEGIA DE RENDICIÓN DE CUENTAS A LA CIUDADANÍA</t>
  </si>
  <si>
    <t>Elaborado por:</t>
  </si>
  <si>
    <t>Fecha de Elaboración:</t>
  </si>
  <si>
    <t>Fecha de Aprobación:</t>
  </si>
  <si>
    <t>El componente de diálogo en la rendición de cuentas se refiere a aquellas prácticas en las que las entidades públicas van más allá de dar información a los ciudadanos y dan explicaciones y justificaciones de sus acciones, en espacios presenciales o de manera oral en contacto directo con los ciudadanos.</t>
  </si>
  <si>
    <t>Informar a los coordinadores Departamentales y Municipales de GRD, en su rol de enlace con el nivel territorial, la Gestión realizados tanto en la implementación de la Política, Sistema Nacional de Información de GRD, atención de emergencias, entre otros.</t>
  </si>
  <si>
    <t>Logísticos , tecnológicos  y físicos</t>
  </si>
  <si>
    <t>Temas de interés de la ciudadanía y demás partes interesadas de la Entidad en relación a la Gestión del Riesgo.</t>
  </si>
  <si>
    <t>Recursos económicos para desplazamientos y protocolo</t>
  </si>
  <si>
    <t>COMPONENTES DE LA RENDICIÓN DE CUENTAS A LA CIUDADAÍA</t>
  </si>
  <si>
    <r>
      <rPr>
        <b/>
        <sz val="24"/>
        <color indexed="9"/>
        <rFont val="Arial"/>
        <family val="2"/>
      </rPr>
      <t>***</t>
    </r>
    <r>
      <rPr>
        <b/>
        <sz val="16"/>
        <color indexed="9"/>
        <rFont val="Arial"/>
        <family val="2"/>
      </rPr>
      <t>Incentivos:</t>
    </r>
  </si>
  <si>
    <r>
      <rPr>
        <b/>
        <sz val="22"/>
        <color indexed="9"/>
        <rFont val="Arial"/>
        <family val="2"/>
      </rPr>
      <t>**</t>
    </r>
    <r>
      <rPr>
        <b/>
        <sz val="16"/>
        <color indexed="9"/>
        <rFont val="Arial"/>
        <family val="2"/>
      </rPr>
      <t xml:space="preserve">Diálogo: </t>
    </r>
  </si>
  <si>
    <r>
      <rPr>
        <b/>
        <sz val="22"/>
        <color indexed="9"/>
        <rFont val="Arial"/>
        <family val="2"/>
      </rPr>
      <t>*</t>
    </r>
    <r>
      <rPr>
        <b/>
        <sz val="16"/>
        <color indexed="9"/>
        <rFont val="Arial"/>
        <family val="2"/>
      </rPr>
      <t>Información:</t>
    </r>
  </si>
  <si>
    <t>Versión:
 01</t>
  </si>
  <si>
    <t>GESTIÓN GERENCIAL</t>
  </si>
  <si>
    <t>Socializar la información relacionada con el avance de la implementación de la Estrategia de Rendición de Cuentas establecida en la entidad</t>
  </si>
  <si>
    <t>FECHA INICIO</t>
  </si>
  <si>
    <t>FECHA TERMINACIÓN</t>
  </si>
  <si>
    <t>De acuerdo al Plan de Trabajo de la OCI</t>
  </si>
  <si>
    <t>PRODUCTO</t>
  </si>
  <si>
    <t>Espacios de socialización desarrollados en toda la entidad  (uno semestral)</t>
  </si>
  <si>
    <t>Informe de Avance de implementación de la Estrategia de Rendición de Cuentas establecida en la entidad</t>
  </si>
  <si>
    <t>Documento de Diagnóstico para la formulación de la Estrategia de Rendición de Cuentas</t>
  </si>
  <si>
    <t>Estrategia elaborada, aprobada y publicada</t>
  </si>
  <si>
    <t xml:space="preserve">Evidencias de seguimiento periódico al cronograma de actividades de la Estrategia de Rendición de Cuentas </t>
  </si>
  <si>
    <t>N/A</t>
  </si>
  <si>
    <t>RESPONSABLE DE LA ACTIVIDAD</t>
  </si>
  <si>
    <t>RESPONSABLE DE APOYO</t>
  </si>
  <si>
    <t>Participantes</t>
  </si>
  <si>
    <t>Grupo Interno de Apoyo para la Rendición de Cuentas de la UNGRD</t>
  </si>
  <si>
    <t>Audiencia pública de Rendición de Cuentas</t>
  </si>
  <si>
    <t>OBJETIVO DE LA ESTRATEGIA:</t>
  </si>
  <si>
    <t>Implementar la encuesta de Rendición de Cuentas a las actividades en que aplique FR-1603-GSC-16 Encuesta Rendición de cuentas</t>
  </si>
  <si>
    <t>Cada vez que se ejecute una actividad de la Estrategia</t>
  </si>
  <si>
    <t>N.A.</t>
  </si>
  <si>
    <t>Posicionar a la Entidad como Coordinadora del Sistema Nacional de Gestión del Riesgo de Desastres y dar a conocer su misionalidad.</t>
  </si>
  <si>
    <t>Misionalidad y funciones de la Unidad Nacional para la Gestión del Riesgo de Desastres de acuerdo con la ley 1523 de 2012.</t>
  </si>
  <si>
    <t>Ver planeación de la Actividad.
 FR-1100-DG-9</t>
  </si>
  <si>
    <t>UNGRD</t>
  </si>
  <si>
    <t>APROBADO
(Verde SI
Rojo No)</t>
  </si>
  <si>
    <t>Si bien los incentivos para que los ciudadanos pidan cuentas se relacionan parcialmente con temas de participación ciudadana, existen incentivos positivos en la forma de mecanismos de apoyo a ciudadanos y organizaciones que ejercen control social a algún aspecto de la gestión gubernamental, como los veedores ciudadanos.</t>
  </si>
  <si>
    <t>OAPI</t>
  </si>
  <si>
    <t>Encuentros Nacionales de Coordinadores del SNGRD</t>
  </si>
  <si>
    <t>ESTRATEGIA DE COMUNICACIÓN PARA LA RENDICIÓN DE CUENTAS</t>
  </si>
  <si>
    <t>ESTRATEGIA PARA LA EVALUACIÓN DE LA RENDICIÓN DE CUENTAS</t>
  </si>
  <si>
    <t>Ruedas de prensa</t>
  </si>
  <si>
    <t>Convocatoria de medios</t>
  </si>
  <si>
    <t>Participación en eventos institucionales de Entidades del SNGRD</t>
  </si>
  <si>
    <t>Presencial
Transmisión en vivo
Chat 
Canales de Atención al ciudadano
Redes Sociales</t>
  </si>
  <si>
    <t>Realizar las ruedas de prensa solicitadas y por demanda.</t>
  </si>
  <si>
    <t>Ver Plan de la actividad.</t>
  </si>
  <si>
    <t>No. De encuentros ejecutados en el año.</t>
  </si>
  <si>
    <t>No. De participaciones en eventos institucionales de Entidades del SNGRD</t>
  </si>
  <si>
    <t>Cumplir 100%</t>
  </si>
  <si>
    <t>FECHA PROGRAMADA</t>
  </si>
  <si>
    <t>FECHA REALIZADA</t>
  </si>
  <si>
    <t xml:space="preserve"> Patricia Arenas V.</t>
  </si>
  <si>
    <t>ESTADO</t>
  </si>
  <si>
    <t>INFORMACIÓN
*</t>
  </si>
  <si>
    <t>DIÁLOGO
**</t>
  </si>
  <si>
    <t>INCETIVOS
***</t>
  </si>
  <si>
    <t>RESPONSABLE DEL SEGUIMIENTO</t>
  </si>
  <si>
    <t>OBSERVACIONES</t>
  </si>
  <si>
    <t>DESCRIPCIÓN</t>
  </si>
  <si>
    <t>1 audiencia en el año</t>
  </si>
  <si>
    <t>Programas y resultados de la gestión de la UNGRD  (Conocimiento del riesgo, reducción del riesgo, Manejo de desastres)</t>
  </si>
  <si>
    <t>Responder como gobierno, a la ciudadanía sobre el avance de ejecución de los planes de contingencia frente a temporadas climáticas y de más emergencias.</t>
  </si>
  <si>
    <t>Comité de Apoyo de RdC
Oficina Asesora de Planeación e Información.</t>
  </si>
  <si>
    <t>OAC
OAPI</t>
  </si>
  <si>
    <t>Encuestas de evaluación de satisfacción RdC</t>
  </si>
  <si>
    <t xml:space="preserve">Capacitación a  servidores públicos </t>
  </si>
  <si>
    <t>Aplicabilidad de los principios de  Igualdad y Transparencia  en la entidad</t>
  </si>
  <si>
    <t>No. de capacitaciones en RdC</t>
  </si>
  <si>
    <t>Equipo Interno de Apoyo de RdC</t>
  </si>
  <si>
    <t>Evaluar la percepción de las partes interesadas, en cuanto a la aplicabilidad de los principios de igualdad y transparencia en la Entidad</t>
  </si>
  <si>
    <t>% de favorabilidad</t>
  </si>
  <si>
    <t>Realizar Audiencia Pública De RdC</t>
  </si>
  <si>
    <t>Encuentro Nacional de Coordinadores</t>
  </si>
  <si>
    <t>Ejecución de las ruedas de prensa</t>
  </si>
  <si>
    <t>Procesos de la UNGRD</t>
  </si>
  <si>
    <t>Oficina de Control Interno 
OAPI</t>
  </si>
  <si>
    <t>Informe de Evaluación de la Estrategia de Rendición de Cuentas establecida en la entidad
Aprobado y publicado</t>
  </si>
  <si>
    <t>OAPI
OAC</t>
  </si>
  <si>
    <t>Aplicación de encuesta física o virtual.</t>
  </si>
  <si>
    <t>90% de favorabilidad</t>
  </si>
  <si>
    <t>Los recursos financieros que sean necesarios para la ejecución de la Audiencia Pública se contemplarán en la Planeación de la actividad. 
FR-1100-DG-10</t>
  </si>
  <si>
    <t>NOTA: Como actividad previa a la Audiencia para la Rendición de Cuentas se realizará un sondeo a la comunidad con el objetivo de indagar los temas de mayor interés, para consolidarlos y reflejarlos en la Audiencia.</t>
  </si>
  <si>
    <t>Ejecución de planes de contingencia frente a temporadas climáticas, así como las diferente situaciones de emergencia que puedan presentarse durante la vigencia.</t>
  </si>
  <si>
    <t>Mailling
Página Web
Boletín Interno</t>
  </si>
  <si>
    <t xml:space="preserve">No. de socializaciones de la Estrategia </t>
  </si>
  <si>
    <t>Evaluar la percepción de los participantes en las actividades de la Estrategia de Rendición de Cuentas de la Entidad.</t>
  </si>
  <si>
    <t>Formulario vía WEB.
Formato en físico-presencial.</t>
  </si>
  <si>
    <t>Equipo Interno de Apoyo a la Rendición de Cuentas: Oficina Asesora de Planeación e Información, Oficina Asesora de Comunicaciones, Grupo de Apoyo Administrativo, Subdirección General, Oficina de Control Interno</t>
  </si>
  <si>
    <t>seguimiento al cumplimiento de la Estrategia RdC</t>
  </si>
  <si>
    <t xml:space="preserve">físico </t>
  </si>
  <si>
    <t>Entes de Control (Contraloría General de la Republica, Procuraduría General de la Nación, DAFP, DNP, Congreso de la República)</t>
  </si>
  <si>
    <t>Servidores públicos</t>
  </si>
  <si>
    <t>Informar a la comunidad y demás partes interesadas la gestión realizada por la entidad.</t>
  </si>
  <si>
    <t>Capacitación (virtual, Presencial)
Actividad que se realizará en conjunto con el Plan anticorrupción y Atención al ciudadano.</t>
  </si>
  <si>
    <t>Dirección General
Subdirección General</t>
  </si>
  <si>
    <t>Video
Listados de asistencia</t>
  </si>
  <si>
    <t xml:space="preserve">La rendición de cuentas social requiere de una actitud de transparencia en el sector público. Esto remite a la información generada por  el sector público o que sea de naturaleza pública, la cual debe ser de buena calidad y estar efectivamente publicada o puesta a disposición de los ciudadanos en diversos medios, para llegarle a todos los grupos poblacionales y de interés. El proceso de la información comprende al menos tres etapas: la producción de información, la publicación y difusión y el seguimiento o control de su efectiva disponibilidad para los ciudadanos.  </t>
  </si>
  <si>
    <t>Convocatoria directa por medios a la citación de Audiencia Pública de Rendición de cuentas</t>
  </si>
  <si>
    <t>Convocatorio por medios de comunicación</t>
  </si>
  <si>
    <t>Oficina Asesora de Comunicaciones</t>
  </si>
  <si>
    <t>Audiencia  Públicas realizada</t>
  </si>
  <si>
    <t>No. De medios en los cuales se convoco a la ciudadanía</t>
  </si>
  <si>
    <t xml:space="preserve">Reforzar el conocimiento de los servidores de la Entidad (funcionarios y contratistas)  frente a la Rendición de cuentas, establecido bajo el Conpes 3654 de 2010. </t>
  </si>
  <si>
    <t>Oficina Asesora de Comunicaciones
Oficina Asesora de Planeación e Información
Subdirección General
Secretaria General</t>
  </si>
  <si>
    <t>Oficina Asesora de Comunicaciones
Oficina Asesora de Planeación e Información</t>
  </si>
  <si>
    <t xml:space="preserve">Secretaria General
 Oficina Asesora de Planeación e Información. 
Oficina de Control Interno
 Oficina Asesora de Comunicaciones
 Gestión Administrativa (servicio al Ciudadano)
</t>
  </si>
  <si>
    <t>Constituir la estrategia de Rendición de Cuentas de la Unidad Nacional para la Gestión del Riesgo de Desastres, en un espacio de interlocución directa entre la entidad y sus diferentes grupos de interés,  facilitando espacios de participación e información, con el propósito de dar a conocer la gestión realizada por la Entidad, en relación al desarrollo de su objeto misional.
Incentivar los principios de igualdad y transparencia, a través de acciones que reflejan el compromiso con los ciudadanos y usuarios así como las entidades del SNGRD.</t>
  </si>
  <si>
    <t>De acuerdo a los requisitos establecidos por la OAC</t>
  </si>
  <si>
    <t xml:space="preserve">Equipo de Apoyo de Participación Ciudadana y Rendición de Cuentas de la UNGRD
</t>
  </si>
  <si>
    <t>6 eventos Institucionales</t>
  </si>
  <si>
    <t>1 evento por bimestre</t>
  </si>
  <si>
    <t>Ver planeación de la Actividad.</t>
  </si>
  <si>
    <t>Equipo de Apoyo de Participación Ciudadana y Rendición de Cuentas de la UNGRD</t>
  </si>
  <si>
    <t>Promocionar y divulgar el Plan Anticorrupción y Atención al Ciudadano</t>
  </si>
  <si>
    <t xml:space="preserve"> Plan Anticorrupción y Atención al Ciudadano</t>
  </si>
  <si>
    <t>Mailling
Página Web
Boletín Interno</t>
  </si>
  <si>
    <t>Promocionar y divulgar el PAAC entre funcionarios y contratistas de la UNGRD</t>
  </si>
  <si>
    <t>Socializaciones realizadas</t>
  </si>
  <si>
    <t>Primer trimestre</t>
  </si>
  <si>
    <t>Página Web
Recursos internos de divulgación</t>
  </si>
  <si>
    <t>Garantizar la participación activa de la comunidad en la Gestión de la UNGRD</t>
  </si>
  <si>
    <t>Matriz de reporte al seguimiento de los requisitos de la Ley 1712</t>
  </si>
  <si>
    <t>OAPI
Yanizza Lozano</t>
  </si>
  <si>
    <t>Socialización del PAAC a traves de los medios de comunicación de la UNGRD</t>
  </si>
  <si>
    <t>24 de enero de 2018</t>
  </si>
  <si>
    <t>31 de enero de 2018</t>
  </si>
  <si>
    <t>Grupo Interno de Apoyo para la Participación Ciudadana y Rendición de Cuentas de la UNGRD</t>
  </si>
  <si>
    <t>OAPI -  Patricia Arenas V.</t>
  </si>
  <si>
    <t>OBSERVACIONES:</t>
  </si>
  <si>
    <t>Realizar una encuesta previa en la página Web, con el fin de indagar los temas de mayor interés, para consolidarlos y reflejarlos en la Audiencia.</t>
  </si>
  <si>
    <t>Resultados encuesta</t>
  </si>
  <si>
    <t>Boletines y comunicados de prensa relacionados con la Gestión de la Entidad</t>
  </si>
  <si>
    <t>Boletines informativos de la Gestión de la Entidad</t>
  </si>
  <si>
    <t>Mensualmente
Por demanda</t>
  </si>
  <si>
    <t>OBJETIVOS:</t>
  </si>
  <si>
    <t xml:space="preserve">1. Constituir la estrategia de Rendición de Cuentas de la Unidad Nacional para la Gestión del Riesgo de Desastres, en un espacio de interlocución directa entre la entidad y sus diferentes grupos de interés,  facilitando espacios de participación e información, con el propósito de dar a conocer la gestión realizada por la Entidad, en relación al desarrollo de su objeto misional.
2. Incentivar los principios de igualdad y transparencia, a través de acciones que reflejan el compromiso con los ciudadanos y usuarios así como las entidades del SNGRD.
</t>
  </si>
  <si>
    <r>
      <t xml:space="preserve">Oficina Asesora de Comunicaciones
Dirección General
Secretaria General
</t>
    </r>
    <r>
      <rPr>
        <sz val="14"/>
        <rFont val="Arial"/>
        <family val="2"/>
      </rPr>
      <t>Subdirección General y Subdirecciones de Conocimiento, Reducción y Manejo</t>
    </r>
  </si>
  <si>
    <r>
      <t xml:space="preserve">Avances realizados tanto en la implementación de la Política, Sistema Nacional de Información de GRD, </t>
    </r>
    <r>
      <rPr>
        <sz val="14"/>
        <rFont val="Arial"/>
        <family val="2"/>
      </rPr>
      <t>procesos de gestión del riesgo, planes nacionales de contingencia</t>
    </r>
    <r>
      <rPr>
        <sz val="14"/>
        <color indexed="8"/>
        <rFont val="Arial"/>
        <family val="2"/>
      </rPr>
      <t>, entre otros.</t>
    </r>
  </si>
  <si>
    <t>Convocatoria a medios</t>
  </si>
  <si>
    <t>Publicación de los Planes de Mejoramiento de la Entidad - CGR</t>
  </si>
  <si>
    <t xml:space="preserve">Oficina de Control Interno
German Moreno </t>
  </si>
  <si>
    <t>2 ruedas de prensa al año</t>
  </si>
  <si>
    <t>Divulgación permanente de información en página web y redes sociales.</t>
  </si>
  <si>
    <t>1 por semestre</t>
  </si>
  <si>
    <t>Boletines de prensa relacionados con la gestión de la entidad.</t>
  </si>
  <si>
    <t>Acciones de la UNGRD en el país en emergencias, mitigación y prevención, así como avance de planes de acción y de contingencia.</t>
  </si>
  <si>
    <t>Correo electrónico, página web, repositorio, listas de difusión.</t>
  </si>
  <si>
    <t xml:space="preserve"> Informar las acciones efectuadas por la UNGRD y las diferentes Entidades que componen el SNGRD en relación con el cumplimiento de la misión de la Unidad.</t>
  </si>
  <si>
    <t xml:space="preserve">N° de boletines publicados </t>
  </si>
  <si>
    <t>A demanda</t>
  </si>
  <si>
    <t xml:space="preserve">Permanente </t>
  </si>
  <si>
    <t>Oficina Asesora de Comunicaciones
Dirección General
Secretaria General
Subdirección General y Subdirecciones de Conocimiento, Reducción y Manejo</t>
  </si>
  <si>
    <t>Publicación y difusión en redes sociales de la gestión de la entidad.</t>
  </si>
  <si>
    <t>Twitter, Facebook y YouTube.</t>
  </si>
  <si>
    <t>Informar a la comunidad en tiempo real sobre el accionar de la UNGRD en el país</t>
  </si>
  <si>
    <t xml:space="preserve">N° de publicaciones realizadas </t>
  </si>
  <si>
    <t xml:space="preserve">Publicaciones solicitadas </t>
  </si>
  <si>
    <t>Realización y difusión de Piezas audiovisuales que condensen la gestión de la entidad.</t>
  </si>
  <si>
    <t>Acciones de la UNGRD internas y externas.</t>
  </si>
  <si>
    <t xml:space="preserve">videos institucionales, mes en imágenes y rotafolios </t>
  </si>
  <si>
    <t>Dar a conocer las acciones que lleva a cabo la UNGRD a nivel interno y externo</t>
  </si>
  <si>
    <t xml:space="preserve">N° de meses en imágenes y rotafolios publicados </t>
  </si>
  <si>
    <t xml:space="preserve">12 meses en imágenes y rotafolios </t>
  </si>
  <si>
    <t xml:space="preserve">1 al mes </t>
  </si>
  <si>
    <t>3 al año</t>
  </si>
  <si>
    <t>1 por cuatrimestre</t>
  </si>
  <si>
    <t>Socializar Estrategia de Rendición de Cuentas UNGRD 2019</t>
  </si>
  <si>
    <t>Estrategia RdC 2019 UNGRD</t>
  </si>
  <si>
    <t>Dar a conocer a funcionarios y contratistas de la UNGRD la Estrategia RdC 2019, así como la publicación en la página Web para conocimiento de las partes interesadas de la entidad.</t>
  </si>
  <si>
    <t>Marzo-Sep. 2019</t>
  </si>
  <si>
    <t>Ejecución Presupuestal y Estados Financieros 2019</t>
  </si>
  <si>
    <t>Publicación Informe de Gestión Vigencia 2018</t>
  </si>
  <si>
    <t>Publicación de Plan de Acción vigencia 2019</t>
  </si>
  <si>
    <t>Publicación de Plan Estratégico vigencia 2018 - 2022</t>
  </si>
  <si>
    <t>Publicación Plan Anticorrupción vigencia 2019</t>
  </si>
  <si>
    <t>Dar cumplimiento a la Estrategia GEL, ahora Gobierno Digital.
Cumplimiento en los requisitos de Ley 1712 de 2014</t>
  </si>
  <si>
    <t>01/07/2019
31/08/2019</t>
  </si>
  <si>
    <r>
      <t>Actividades desarrolladas en cumplimiento de la Misión de la Unidad ( Emergencias atendidas, Avances en la implementación PNC temporada seca y fenómeno de El Niño</t>
    </r>
    <r>
      <rPr>
        <sz val="14"/>
        <color indexed="8"/>
        <rFont val="Arial"/>
        <family val="2"/>
      </rPr>
      <t>)</t>
    </r>
  </si>
  <si>
    <t>Página Web, correo electrónico.</t>
  </si>
  <si>
    <t>Septiembre de 2019</t>
  </si>
  <si>
    <t>Ángela Roa G - OAPI</t>
  </si>
  <si>
    <t>OAPI
Angela Roa</t>
  </si>
  <si>
    <t>31 de Enero de 2019</t>
  </si>
  <si>
    <t>Diseñar la Estrategia de Rendición de Cuentas del 2019</t>
  </si>
  <si>
    <t>Primer semestre 2019</t>
  </si>
  <si>
    <t>Segundo semestre 2019</t>
  </si>
  <si>
    <t>Primer cuarimestre de 2019</t>
  </si>
  <si>
    <t>OAC
Ana Maria Escobar</t>
  </si>
  <si>
    <t>Agosto de 2019</t>
  </si>
  <si>
    <t>Mayo de 2019</t>
  </si>
  <si>
    <t>Julio de 2019</t>
  </si>
  <si>
    <t>Diciembre de 2019</t>
  </si>
  <si>
    <t>Seguimiento 1 -  Marzo de 2019</t>
  </si>
  <si>
    <t>Seguimiento 2 - Junio de 2019</t>
  </si>
  <si>
    <t>Seguimiento 3 - Septiembre 2019</t>
  </si>
  <si>
    <t>Feb - Jun 2019</t>
  </si>
  <si>
    <t>30 de marzo de 2019</t>
  </si>
  <si>
    <t>30 de junio de 2019</t>
  </si>
  <si>
    <t>30 de septiembre de 2019</t>
  </si>
  <si>
    <t>30 de diciembre de 2019</t>
  </si>
  <si>
    <t>Cuarto trimestre de 2019</t>
  </si>
  <si>
    <t>Segundo cuarimestre de 2019</t>
  </si>
  <si>
    <t>Tercer cuarimestre de 2019</t>
  </si>
  <si>
    <t>Junio - Julio 2019</t>
  </si>
  <si>
    <t>28 de enero de 2019</t>
  </si>
  <si>
    <t>30 de enero de 2019</t>
  </si>
  <si>
    <r>
      <t>Oficina Aseso</t>
    </r>
    <r>
      <rPr>
        <sz val="14"/>
        <rFont val="Arial"/>
        <family val="2"/>
      </rPr>
      <t>ra de</t>
    </r>
    <r>
      <rPr>
        <sz val="14"/>
        <color indexed="8"/>
        <rFont val="Arial"/>
        <family val="2"/>
      </rPr>
      <t xml:space="preserve"> Planeación
Oficina Asesora de Comunicaciones</t>
    </r>
  </si>
  <si>
    <t>UNIDAD NACIONAL PARA LA GESTIÓN DEL RIESGO DE DESASTRES 
VIGENCIA 2019</t>
  </si>
  <si>
    <t>PLAN DE ACCIÓN
ESTRATEGIA RENDICIÓN DE CUENTAS A LA CIUDADANIA
2019</t>
  </si>
  <si>
    <t>SEGUIMIENTO 1. 30 Marzo 2019</t>
  </si>
  <si>
    <t>SEGUIMIENTO 2. 30 JUNIO 2019</t>
  </si>
  <si>
    <t>SEGUIMIENTO 3. 30 SEPTIEMBRE 2019</t>
  </si>
  <si>
    <t>SEGUIMIENTO 4. 30 DICIEMBRE 2019</t>
  </si>
  <si>
    <t>Primer Semestre</t>
  </si>
  <si>
    <t>Enero 31 de 2020</t>
  </si>
  <si>
    <t>Realizar el diagnóstico para formular la Estrategia de Rendición de Cuentas del 2019 con base en la evaluación de la estrategia del 2018</t>
  </si>
  <si>
    <t>Realizar la evaluación a la ejecución de la  Estrategia de Rendición de Cuentas del 2019 publicarla en página web</t>
  </si>
  <si>
    <t>Enero 15 de 2020</t>
  </si>
  <si>
    <t>15 de Enero de 2019</t>
  </si>
  <si>
    <t xml:space="preserve">Subdirección General </t>
  </si>
  <si>
    <t>Agenda, memorias del evento  y/o Boletín</t>
  </si>
  <si>
    <t>Hacer seguimiento a la ejecución de la  Estrategia de Rendición de Cuentas del 2019</t>
  </si>
  <si>
    <t>OCI-Realizar la evaluación a la ejecución de la  Estrategia de Rendición de Cuentas del 2018 publicarla en página web</t>
  </si>
  <si>
    <t>Subdirección General 
Oficina Asesora de Comunicaciones</t>
  </si>
  <si>
    <t xml:space="preserve">Seguimiento a publicación activa de la información de acuerdo a la Ley 1712 </t>
  </si>
  <si>
    <t>Equipo de Apoyo al Plan de Participation Ciudadana y RendiciOn de Cuentas de la
Untdad Nacional para la Gestión del Riesgo de Desastres-UNGRD</t>
  </si>
  <si>
    <t>Informe de resultados Audiencia Pública de RdC 2019</t>
  </si>
  <si>
    <t>Equipo de Apoyo al Plan de Participación Ciudadana y Rendición de Cuentas de la
Unidad Nacional para la Gestión del Riesgo de Desastres - UNGRD</t>
  </si>
  <si>
    <t>Seguimiento 4 - Enero de 2020</t>
  </si>
  <si>
    <t xml:space="preserve">Primer Trimestre </t>
  </si>
  <si>
    <t>Angela Roa González / Contratista OAPI</t>
  </si>
  <si>
    <t xml:space="preserve">15 de mayo de 2019 </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</si>
</sst>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0"/>
  </numFmts>
  <fonts count="105">
    <font>
      <sz val="11"/>
      <color theme="1"/>
      <name val="Calibri"/>
      <family val="2"/>
    </font>
    <font>
      <sz val="11"/>
      <color indexed="8"/>
      <name val="Calibri"/>
      <family val="2"/>
    </font>
    <font>
      <sz val="10"/>
      <name val="Arial"/>
      <family val="2"/>
    </font>
    <font>
      <b/>
      <sz val="11"/>
      <color indexed="8"/>
      <name val="Calibri"/>
      <family val="2"/>
    </font>
    <font>
      <b/>
      <sz val="14"/>
      <name val="Arial"/>
      <family val="2"/>
    </font>
    <font>
      <sz val="14"/>
      <name val="Arial"/>
      <family val="2"/>
    </font>
    <font>
      <b/>
      <sz val="16"/>
      <color indexed="9"/>
      <name val="Arial"/>
      <family val="2"/>
    </font>
    <font>
      <b/>
      <sz val="20"/>
      <name val="Arial"/>
      <family val="2"/>
    </font>
    <font>
      <b/>
      <sz val="22"/>
      <name val="Arial"/>
      <family val="2"/>
    </font>
    <font>
      <b/>
      <sz val="16"/>
      <color indexed="8"/>
      <name val="Arial"/>
      <family val="2"/>
    </font>
    <font>
      <b/>
      <sz val="15"/>
      <name val="Arial"/>
      <family val="2"/>
    </font>
    <font>
      <b/>
      <sz val="22"/>
      <color indexed="9"/>
      <name val="Arial"/>
      <family val="2"/>
    </font>
    <font>
      <b/>
      <sz val="24"/>
      <color indexed="9"/>
      <name val="Arial"/>
      <family val="2"/>
    </font>
    <font>
      <sz val="9"/>
      <name val="Tahoma"/>
      <family val="2"/>
    </font>
    <font>
      <b/>
      <sz val="9"/>
      <name val="Tahoma"/>
      <family val="2"/>
    </font>
    <font>
      <sz val="22"/>
      <name val="Arial Narrow"/>
      <family val="2"/>
    </font>
    <font>
      <sz val="11"/>
      <name val="Arial"/>
      <family val="2"/>
    </font>
    <font>
      <sz val="16"/>
      <name val="Arial"/>
      <family val="2"/>
    </font>
    <font>
      <b/>
      <sz val="16"/>
      <name val="Arial"/>
      <family val="2"/>
    </font>
    <font>
      <sz val="14"/>
      <color indexed="8"/>
      <name val="Arial"/>
      <family val="2"/>
    </font>
    <font>
      <sz val="11"/>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9"/>
      <color indexed="9"/>
      <name val="Calibri"/>
      <family val="2"/>
    </font>
    <font>
      <b/>
      <sz val="11"/>
      <color indexed="8"/>
      <name val="Arial"/>
      <family val="2"/>
    </font>
    <font>
      <b/>
      <sz val="14"/>
      <color indexed="8"/>
      <name val="Arial"/>
      <family val="2"/>
    </font>
    <font>
      <sz val="16"/>
      <color indexed="8"/>
      <name val="Arial"/>
      <family val="2"/>
    </font>
    <font>
      <b/>
      <sz val="15"/>
      <color indexed="9"/>
      <name val="Arial"/>
      <family val="2"/>
    </font>
    <font>
      <b/>
      <sz val="11"/>
      <color indexed="9"/>
      <name val="Arial"/>
      <family val="2"/>
    </font>
    <font>
      <sz val="11"/>
      <name val="Calibri"/>
      <family val="2"/>
    </font>
    <font>
      <b/>
      <sz val="12"/>
      <color indexed="8"/>
      <name val="Arial"/>
      <family val="2"/>
    </font>
    <font>
      <sz val="12"/>
      <color indexed="8"/>
      <name val="Arial"/>
      <family val="2"/>
    </font>
    <font>
      <b/>
      <sz val="12"/>
      <color indexed="9"/>
      <name val="Calibri"/>
      <family val="2"/>
    </font>
    <font>
      <sz val="16"/>
      <color indexed="8"/>
      <name val="Calibri"/>
      <family val="2"/>
    </font>
    <font>
      <b/>
      <sz val="9"/>
      <color indexed="9"/>
      <name val="Arial"/>
      <family val="2"/>
    </font>
    <font>
      <b/>
      <sz val="20"/>
      <color indexed="8"/>
      <name val="Arial"/>
      <family val="2"/>
    </font>
    <font>
      <sz val="11"/>
      <color indexed="9"/>
      <name val="Arial"/>
      <family val="2"/>
    </font>
    <font>
      <b/>
      <sz val="12"/>
      <color indexed="9"/>
      <name val="Arial"/>
      <family val="2"/>
    </font>
    <font>
      <b/>
      <sz val="18"/>
      <color indexed="9"/>
      <name val="Arial"/>
      <family val="2"/>
    </font>
    <font>
      <b/>
      <sz val="24"/>
      <color indexed="8"/>
      <name val="Arial"/>
      <family val="2"/>
    </font>
    <font>
      <b/>
      <sz val="22"/>
      <color indexed="8"/>
      <name val="Arial"/>
      <family val="2"/>
    </font>
    <font>
      <b/>
      <sz val="13"/>
      <color indexed="8"/>
      <name val="Arial"/>
      <family val="2"/>
    </font>
    <font>
      <b/>
      <sz val="12"/>
      <color indexed="8"/>
      <name val="Calibri"/>
      <family val="2"/>
    </font>
    <font>
      <b/>
      <sz val="16"/>
      <color indexed="8"/>
      <name val="Calibri"/>
      <family val="2"/>
    </font>
    <font>
      <sz val="10"/>
      <color indexed="8"/>
      <name val="Calibri"/>
      <family val="2"/>
    </font>
    <font>
      <b/>
      <sz val="18"/>
      <color indexed="8"/>
      <name val="Calibri"/>
      <family val="2"/>
    </font>
    <font>
      <sz val="10.1"/>
      <color indexed="8"/>
      <name val="Calibri"/>
      <family val="2"/>
    </font>
    <font>
      <b/>
      <sz val="10.5"/>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b/>
      <sz val="11"/>
      <color rgb="FFFFFFFF"/>
      <name val="Calibri"/>
      <family val="2"/>
    </font>
    <font>
      <b/>
      <sz val="9"/>
      <color rgb="FFFFFFFF"/>
      <name val="Calibri"/>
      <family val="2"/>
    </font>
    <font>
      <b/>
      <sz val="11"/>
      <color theme="1"/>
      <name val="Arial"/>
      <family val="2"/>
    </font>
    <font>
      <b/>
      <sz val="14"/>
      <color theme="1"/>
      <name val="Arial"/>
      <family val="2"/>
    </font>
    <font>
      <sz val="16"/>
      <color theme="1"/>
      <name val="Arial"/>
      <family val="2"/>
    </font>
    <font>
      <b/>
      <sz val="11"/>
      <color theme="0"/>
      <name val="Arial"/>
      <family val="2"/>
    </font>
    <font>
      <sz val="11"/>
      <color rgb="FF000000"/>
      <name val="Calibri"/>
      <family val="2"/>
    </font>
    <font>
      <b/>
      <sz val="11"/>
      <color rgb="FF000000"/>
      <name val="Calibri"/>
      <family val="2"/>
    </font>
    <font>
      <sz val="12"/>
      <color theme="1"/>
      <name val="Arial"/>
      <family val="2"/>
    </font>
    <font>
      <b/>
      <sz val="12"/>
      <color theme="0"/>
      <name val="Calibri"/>
      <family val="2"/>
    </font>
    <font>
      <sz val="16"/>
      <color theme="1"/>
      <name val="Calibri"/>
      <family val="2"/>
    </font>
    <font>
      <sz val="14"/>
      <color theme="1"/>
      <name val="Arial"/>
      <family val="2"/>
    </font>
    <font>
      <b/>
      <sz val="12"/>
      <color theme="1"/>
      <name val="Arial"/>
      <family val="2"/>
    </font>
    <font>
      <b/>
      <sz val="9"/>
      <color theme="0"/>
      <name val="Arial"/>
      <family val="2"/>
    </font>
    <font>
      <b/>
      <sz val="20"/>
      <color theme="1"/>
      <name val="Arial"/>
      <family val="2"/>
    </font>
    <font>
      <b/>
      <sz val="16"/>
      <color theme="1"/>
      <name val="Arial"/>
      <family val="2"/>
    </font>
    <font>
      <sz val="11"/>
      <color theme="0"/>
      <name val="Arial"/>
      <family val="2"/>
    </font>
    <font>
      <b/>
      <sz val="15"/>
      <color theme="0"/>
      <name val="Arial"/>
      <family val="2"/>
    </font>
    <font>
      <b/>
      <sz val="24"/>
      <color theme="1"/>
      <name val="Arial"/>
      <family val="2"/>
    </font>
    <font>
      <b/>
      <sz val="22"/>
      <color theme="1"/>
      <name val="Arial"/>
      <family val="2"/>
    </font>
    <font>
      <b/>
      <sz val="18"/>
      <color theme="0"/>
      <name val="Arial"/>
      <family val="2"/>
    </font>
    <font>
      <b/>
      <sz val="16"/>
      <color theme="0"/>
      <name val="Arial"/>
      <family val="2"/>
    </font>
    <font>
      <b/>
      <sz val="12"/>
      <color theme="0"/>
      <name val="Arial"/>
      <family val="2"/>
    </font>
    <font>
      <b/>
      <sz val="13"/>
      <color theme="1"/>
      <name val="Arial"/>
      <family val="2"/>
    </font>
    <font>
      <b/>
      <sz val="12"/>
      <color theme="1"/>
      <name val="Calibri"/>
      <family val="2"/>
    </font>
    <font>
      <b/>
      <sz val="16"/>
      <color theme="1"/>
      <name val="Calibri"/>
      <family val="2"/>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2060"/>
        <bgColor indexed="64"/>
      </patternFill>
    </fill>
    <fill>
      <patternFill patternType="solid">
        <fgColor rgb="FFD5C03D"/>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rgb="FF99CCFF"/>
        <bgColor indexed="64"/>
      </patternFill>
    </fill>
    <fill>
      <patternFill patternType="solid">
        <fgColor rgb="FF99FF99"/>
        <bgColor indexed="64"/>
      </patternFill>
    </fill>
    <fill>
      <patternFill patternType="solid">
        <fgColor rgb="FFFFCCFF"/>
        <bgColor indexed="64"/>
      </patternFill>
    </fill>
    <fill>
      <patternFill patternType="solid">
        <fgColor rgb="FFFFFF99"/>
        <bgColor indexed="64"/>
      </patternFill>
    </fill>
    <fill>
      <patternFill patternType="solid">
        <fgColor rgb="FF27285D"/>
        <bgColor indexed="64"/>
      </patternFill>
    </fill>
    <fill>
      <patternFill patternType="solid">
        <fgColor theme="0" tint="-0.1499900072813034"/>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medium"/>
      <bottom style="thin"/>
    </border>
    <border>
      <left style="thin"/>
      <right style="thin"/>
      <top style="thin"/>
      <bottom style="medium"/>
    </border>
    <border>
      <left style="thin"/>
      <right/>
      <top style="thin"/>
      <bottom style="medium"/>
    </border>
    <border>
      <left style="medium"/>
      <right style="thin"/>
      <top style="thin"/>
      <bottom style="thin"/>
    </border>
    <border>
      <left style="thin"/>
      <right style="medium"/>
      <top style="thin"/>
      <bottom style="thin"/>
    </border>
    <border>
      <left style="medium"/>
      <right style="thin"/>
      <top/>
      <bottom style="thin"/>
    </border>
    <border>
      <left style="thin"/>
      <right style="thin"/>
      <top/>
      <bottom style="thin"/>
    </border>
    <border>
      <left style="thin"/>
      <right/>
      <top style="thin"/>
      <bottom style="thin"/>
    </border>
    <border>
      <left style="medium"/>
      <right style="thin"/>
      <top style="thin"/>
      <bottom style="medium"/>
    </border>
    <border>
      <left style="medium"/>
      <right/>
      <top/>
      <bottom/>
    </border>
    <border>
      <left style="thin"/>
      <right/>
      <top style="thin"/>
      <bottom/>
    </border>
    <border>
      <left style="thin"/>
      <right style="medium"/>
      <top/>
      <bottom style="thin"/>
    </border>
    <border>
      <left style="thin"/>
      <right style="thin"/>
      <top style="thin"/>
      <bottom/>
    </border>
    <border>
      <left style="medium"/>
      <right style="thin"/>
      <top style="thin"/>
      <bottom/>
    </border>
    <border>
      <left style="thin"/>
      <right style="medium"/>
      <top style="thin"/>
      <bottom style="medium"/>
    </border>
    <border>
      <left/>
      <right style="medium"/>
      <top style="thin"/>
      <bottom style="thin"/>
    </border>
    <border>
      <left/>
      <right style="thin"/>
      <top style="thin"/>
      <bottom style="thin"/>
    </border>
    <border>
      <left style="thin"/>
      <right/>
      <top/>
      <bottom style="thin"/>
    </border>
    <border>
      <left/>
      <right style="thin"/>
      <top style="thin"/>
      <bottom/>
    </border>
    <border>
      <left/>
      <right style="medium"/>
      <top style="medium"/>
      <bottom style="medium"/>
    </border>
    <border>
      <left style="medium"/>
      <right style="medium"/>
      <top style="medium"/>
      <bottom style="medium"/>
    </border>
    <border>
      <left/>
      <right style="medium"/>
      <top/>
      <bottom/>
    </border>
    <border>
      <left/>
      <right/>
      <top/>
      <bottom style="medium"/>
    </border>
    <border>
      <left style="medium"/>
      <right/>
      <top style="thin"/>
      <bottom/>
    </border>
    <border>
      <left/>
      <right/>
      <top style="thin"/>
      <bottom/>
    </border>
    <border>
      <left style="medium"/>
      <right/>
      <top style="medium"/>
      <bottom/>
    </border>
    <border>
      <left/>
      <right/>
      <top style="medium"/>
      <bottom/>
    </border>
    <border>
      <left/>
      <right style="medium"/>
      <top style="medium"/>
      <bottom/>
    </border>
    <border>
      <left style="medium"/>
      <right/>
      <top/>
      <bottom style="medium"/>
    </border>
    <border>
      <left/>
      <right style="medium"/>
      <top/>
      <bottom style="medium"/>
    </border>
    <border>
      <left style="thin"/>
      <right style="thin"/>
      <top/>
      <bottom/>
    </border>
    <border>
      <left style="medium"/>
      <right/>
      <top/>
      <bottom style="thin"/>
    </border>
    <border>
      <left/>
      <right/>
      <top/>
      <bottom style="thin"/>
    </border>
    <border>
      <left/>
      <right style="medium"/>
      <top style="medium"/>
      <bottom style="thin"/>
    </border>
    <border>
      <left style="medium"/>
      <right/>
      <top style="medium"/>
      <bottom style="medium"/>
    </border>
    <border>
      <left/>
      <right/>
      <top style="medium"/>
      <bottom style="medium"/>
    </border>
    <border>
      <left style="medium"/>
      <right/>
      <top style="medium"/>
      <bottom style="thin"/>
    </border>
    <border>
      <left/>
      <right/>
      <top style="medium"/>
      <bottom style="thin"/>
    </border>
    <border>
      <left style="medium"/>
      <right style="medium"/>
      <top style="medium"/>
      <bottom/>
    </border>
    <border>
      <left style="medium"/>
      <right style="medium"/>
      <top/>
      <bottom style="medium"/>
    </border>
    <border>
      <left/>
      <right style="thin"/>
      <top/>
      <bottom style="thin"/>
    </border>
    <border>
      <left/>
      <right style="thin"/>
      <top style="thin"/>
      <bottom style="medium"/>
    </border>
    <border>
      <left style="thin"/>
      <right style="thin"/>
      <top style="medium"/>
      <bottom style="thin"/>
    </border>
    <border>
      <left style="medium"/>
      <right style="thin"/>
      <top style="medium"/>
      <bottom style="thin"/>
    </border>
    <border>
      <left/>
      <right style="thin"/>
      <top style="medium"/>
      <bottom style="thin"/>
    </border>
    <border>
      <left style="thin"/>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top style="thin"/>
      <bottom style="thin"/>
    </border>
    <border>
      <left style="thin"/>
      <right/>
      <top style="medium"/>
      <bottom style="medium"/>
    </border>
    <border>
      <left style="medium"/>
      <right style="medium"/>
      <top/>
      <bottom/>
    </border>
    <border>
      <left style="thin"/>
      <right style="medium"/>
      <top style="thin"/>
      <bottom/>
    </border>
    <border>
      <left style="thin"/>
      <right style="medium"/>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2" fillId="20" borderId="0" applyNumberFormat="0" applyBorder="0" applyAlignment="0" applyProtection="0"/>
    <xf numFmtId="0" fontId="63" fillId="21" borderId="1" applyNumberFormat="0" applyAlignment="0" applyProtection="0"/>
    <xf numFmtId="0" fontId="64" fillId="22" borderId="2" applyNumberFormat="0" applyAlignment="0" applyProtection="0"/>
    <xf numFmtId="0" fontId="65" fillId="0" borderId="3" applyNumberFormat="0" applyFill="0" applyAlignment="0" applyProtection="0"/>
    <xf numFmtId="0" fontId="66" fillId="0" borderId="4" applyNumberFormat="0" applyFill="0" applyAlignment="0" applyProtection="0"/>
    <xf numFmtId="0" fontId="67" fillId="0" borderId="0" applyNumberFormat="0" applyFill="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8" fillId="29" borderId="1" applyNumberFormat="0" applyAlignment="0" applyProtection="0"/>
    <xf numFmtId="0" fontId="6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0"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71" fillId="21" borderId="6"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7" applyNumberFormat="0" applyFill="0" applyAlignment="0" applyProtection="0"/>
    <xf numFmtId="0" fontId="67" fillId="0" borderId="8" applyNumberFormat="0" applyFill="0" applyAlignment="0" applyProtection="0"/>
    <xf numFmtId="0" fontId="76" fillId="0" borderId="9" applyNumberFormat="0" applyFill="0" applyAlignment="0" applyProtection="0"/>
  </cellStyleXfs>
  <cellXfs count="353">
    <xf numFmtId="0" fontId="0" fillId="0" borderId="0" xfId="0" applyFont="1" applyAlignment="1">
      <alignment/>
    </xf>
    <xf numFmtId="0" fontId="0" fillId="0" borderId="0" xfId="0" applyAlignment="1">
      <alignment/>
    </xf>
    <xf numFmtId="0" fontId="77" fillId="0" borderId="0" xfId="0" applyFont="1" applyAlignment="1">
      <alignment horizontal="center" vertical="center" wrapText="1"/>
    </xf>
    <xf numFmtId="0" fontId="77" fillId="0" borderId="0" xfId="0" applyFont="1" applyAlignment="1">
      <alignment horizontal="center" vertical="center" wrapText="1"/>
    </xf>
    <xf numFmtId="0" fontId="77" fillId="0" borderId="0" xfId="0" applyFont="1" applyAlignment="1">
      <alignment/>
    </xf>
    <xf numFmtId="0" fontId="0" fillId="0" borderId="10" xfId="0" applyBorder="1" applyAlignment="1">
      <alignment/>
    </xf>
    <xf numFmtId="0" fontId="0" fillId="0" borderId="10" xfId="0" applyBorder="1" applyAlignment="1">
      <alignment wrapText="1"/>
    </xf>
    <xf numFmtId="0" fontId="78" fillId="33" borderId="11" xfId="0" applyFont="1" applyFill="1" applyBorder="1" applyAlignment="1">
      <alignment horizontal="center" vertical="center" wrapText="1"/>
    </xf>
    <xf numFmtId="0" fontId="79" fillId="34" borderId="12" xfId="0" applyFont="1" applyFill="1" applyBorder="1" applyAlignment="1">
      <alignment horizontal="center" vertical="center" wrapText="1"/>
    </xf>
    <xf numFmtId="0" fontId="79" fillId="34" borderId="13" xfId="0" applyFont="1" applyFill="1" applyBorder="1" applyAlignment="1">
      <alignment horizontal="center" vertical="center" wrapText="1"/>
    </xf>
    <xf numFmtId="0" fontId="77" fillId="35" borderId="0" xfId="0" applyFont="1" applyFill="1" applyAlignment="1">
      <alignment horizontal="center" vertical="center" wrapText="1"/>
    </xf>
    <xf numFmtId="0" fontId="80" fillId="0" borderId="0" xfId="0" applyFont="1" applyAlignment="1">
      <alignment horizontal="center" vertical="center" wrapText="1"/>
    </xf>
    <xf numFmtId="0" fontId="81" fillId="18" borderId="10"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4" fillId="18" borderId="14" xfId="0" applyFont="1" applyFill="1" applyBorder="1" applyAlignment="1">
      <alignment horizontal="center" vertical="center" wrapText="1"/>
    </xf>
    <xf numFmtId="0" fontId="81" fillId="18" borderId="14" xfId="0" applyFont="1" applyFill="1" applyBorder="1" applyAlignment="1">
      <alignment horizontal="center" vertical="center" wrapText="1"/>
    </xf>
    <xf numFmtId="0" fontId="82" fillId="0" borderId="0" xfId="0" applyFont="1" applyAlignment="1">
      <alignment horizontal="center" vertical="center" wrapText="1"/>
    </xf>
    <xf numFmtId="0" fontId="4" fillId="36" borderId="0" xfId="52" applyFont="1" applyFill="1" applyBorder="1" applyAlignment="1">
      <alignment vertical="center" wrapText="1"/>
      <protection/>
    </xf>
    <xf numFmtId="0" fontId="77" fillId="0" borderId="0" xfId="0" applyFont="1" applyBorder="1" applyAlignment="1">
      <alignment vertical="center" wrapText="1"/>
    </xf>
    <xf numFmtId="0" fontId="77" fillId="0" borderId="0" xfId="0" applyFont="1" applyBorder="1" applyAlignment="1">
      <alignment/>
    </xf>
    <xf numFmtId="0" fontId="83" fillId="33" borderId="15" xfId="0" applyFont="1" applyFill="1" applyBorder="1" applyAlignment="1">
      <alignment horizontal="center" vertical="center"/>
    </xf>
    <xf numFmtId="0" fontId="42" fillId="35" borderId="16" xfId="0" applyFont="1" applyFill="1" applyBorder="1" applyAlignment="1">
      <alignment horizontal="center" vertical="center" wrapText="1"/>
    </xf>
    <xf numFmtId="0" fontId="0" fillId="37" borderId="17" xfId="0" applyFont="1" applyFill="1" applyBorder="1" applyAlignment="1">
      <alignment horizontal="center" vertical="center" wrapText="1"/>
    </xf>
    <xf numFmtId="0" fontId="0" fillId="37" borderId="17" xfId="0" applyFont="1" applyFill="1" applyBorder="1" applyAlignment="1">
      <alignment horizontal="justify" vertical="center" wrapText="1"/>
    </xf>
    <xf numFmtId="0" fontId="76" fillId="37" borderId="17" xfId="0" applyFont="1" applyFill="1" applyBorder="1" applyAlignment="1">
      <alignment horizontal="center" vertical="center" wrapText="1"/>
    </xf>
    <xf numFmtId="0" fontId="42" fillId="35" borderId="14" xfId="0" applyFont="1" applyFill="1" applyBorder="1" applyAlignment="1">
      <alignment horizontal="center" vertical="center" wrapText="1"/>
    </xf>
    <xf numFmtId="0" fontId="0" fillId="37" borderId="10" xfId="0" applyFont="1" applyFill="1" applyBorder="1" applyAlignment="1">
      <alignment horizontal="center" vertical="center" wrapText="1"/>
    </xf>
    <xf numFmtId="0" fontId="0" fillId="37" borderId="10" xfId="0" applyFont="1" applyFill="1" applyBorder="1" applyAlignment="1">
      <alignment horizontal="justify" vertical="center" wrapText="1"/>
    </xf>
    <xf numFmtId="0" fontId="76" fillId="37" borderId="10" xfId="0" applyFont="1" applyFill="1" applyBorder="1" applyAlignment="1">
      <alignment horizontal="center" vertical="center" wrapText="1"/>
    </xf>
    <xf numFmtId="172" fontId="76" fillId="37" borderId="18" xfId="0" applyNumberFormat="1" applyFont="1" applyFill="1" applyBorder="1" applyAlignment="1">
      <alignment horizontal="center" vertical="center" wrapText="1"/>
    </xf>
    <xf numFmtId="0" fontId="0" fillId="35" borderId="14" xfId="0" applyFont="1" applyFill="1" applyBorder="1" applyAlignment="1">
      <alignment horizontal="center" vertical="center" wrapText="1"/>
    </xf>
    <xf numFmtId="0" fontId="84" fillId="0" borderId="10" xfId="0" applyFont="1" applyBorder="1" applyAlignment="1">
      <alignment horizontal="center" vertical="center" wrapText="1"/>
    </xf>
    <xf numFmtId="0" fontId="84" fillId="0" borderId="10" xfId="0" applyFont="1" applyBorder="1" applyAlignment="1">
      <alignment horizontal="justify" vertical="center" wrapText="1"/>
    </xf>
    <xf numFmtId="0" fontId="85" fillId="0" borderId="10" xfId="0" applyFont="1" applyBorder="1" applyAlignment="1">
      <alignment horizontal="center" vertical="center" wrapText="1"/>
    </xf>
    <xf numFmtId="0" fontId="0" fillId="35" borderId="14" xfId="0" applyFont="1" applyFill="1" applyBorder="1" applyAlignment="1">
      <alignment horizontal="center" vertical="center"/>
    </xf>
    <xf numFmtId="0" fontId="0" fillId="35" borderId="19" xfId="0" applyFont="1" applyFill="1" applyBorder="1" applyAlignment="1">
      <alignment horizontal="center" vertical="center"/>
    </xf>
    <xf numFmtId="0" fontId="84" fillId="0" borderId="12" xfId="0" applyFont="1" applyBorder="1" applyAlignment="1">
      <alignment horizontal="center" vertical="center" wrapText="1"/>
    </xf>
    <xf numFmtId="0" fontId="84" fillId="0" borderId="12" xfId="0" applyFont="1" applyBorder="1" applyAlignment="1">
      <alignment horizontal="justify" vertical="center" wrapText="1"/>
    </xf>
    <xf numFmtId="0" fontId="64" fillId="33" borderId="17" xfId="0" applyFont="1" applyFill="1" applyBorder="1" applyAlignment="1">
      <alignment horizontal="center" vertical="center"/>
    </xf>
    <xf numFmtId="0" fontId="4" fillId="35" borderId="18" xfId="0" applyFont="1" applyFill="1" applyBorder="1" applyAlignment="1">
      <alignment horizontal="center" vertical="center" wrapText="1"/>
    </xf>
    <xf numFmtId="0" fontId="81" fillId="18" borderId="18" xfId="0" applyFont="1" applyFill="1" applyBorder="1" applyAlignment="1">
      <alignment horizontal="center" vertical="center" wrapText="1"/>
    </xf>
    <xf numFmtId="0" fontId="81" fillId="0" borderId="18" xfId="0" applyFont="1" applyBorder="1" applyAlignment="1">
      <alignment horizontal="center" vertical="center" wrapText="1"/>
    </xf>
    <xf numFmtId="0" fontId="4" fillId="36" borderId="20" xfId="52" applyFont="1" applyFill="1" applyBorder="1" applyAlignment="1">
      <alignment vertical="center" wrapText="1"/>
      <protection/>
    </xf>
    <xf numFmtId="0" fontId="77" fillId="0" borderId="0" xfId="0" applyFont="1" applyBorder="1" applyAlignment="1">
      <alignment horizontal="center" vertical="center" wrapText="1"/>
    </xf>
    <xf numFmtId="0" fontId="5" fillId="0" borderId="10" xfId="0" applyFont="1" applyFill="1" applyBorder="1" applyAlignment="1">
      <alignment horizontal="center" vertical="center" wrapText="1"/>
    </xf>
    <xf numFmtId="0" fontId="81" fillId="18" borderId="21" xfId="0" applyFont="1" applyFill="1" applyBorder="1" applyAlignment="1">
      <alignment horizontal="center" vertical="center" wrapText="1"/>
    </xf>
    <xf numFmtId="0" fontId="80" fillId="0" borderId="0" xfId="0" applyFont="1" applyBorder="1" applyAlignment="1">
      <alignment horizontal="center" vertical="center" wrapText="1"/>
    </xf>
    <xf numFmtId="0" fontId="80" fillId="35" borderId="0" xfId="0" applyFont="1" applyFill="1" applyBorder="1" applyAlignment="1">
      <alignment horizontal="center" vertical="center" wrapText="1"/>
    </xf>
    <xf numFmtId="0" fontId="81" fillId="35" borderId="14" xfId="0" applyFont="1" applyFill="1" applyBorder="1" applyAlignment="1">
      <alignment horizontal="center" vertical="center" wrapText="1"/>
    </xf>
    <xf numFmtId="0" fontId="81" fillId="35" borderId="18"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34" borderId="22" xfId="0" applyFont="1" applyFill="1" applyBorder="1" applyAlignment="1">
      <alignment horizontal="center" vertical="center" wrapText="1"/>
    </xf>
    <xf numFmtId="0" fontId="86" fillId="0" borderId="0" xfId="0" applyFont="1" applyBorder="1" applyAlignment="1">
      <alignment horizontal="left" vertical="center" wrapText="1"/>
    </xf>
    <xf numFmtId="0" fontId="87" fillId="33" borderId="17" xfId="0" applyFont="1" applyFill="1" applyBorder="1" applyAlignment="1">
      <alignment horizontal="center" vertical="center" wrapText="1"/>
    </xf>
    <xf numFmtId="0" fontId="88" fillId="0" borderId="0" xfId="0" applyFont="1" applyAlignment="1">
      <alignment horizontal="center" vertical="center"/>
    </xf>
    <xf numFmtId="0" fontId="88" fillId="0" borderId="10" xfId="0" applyFont="1" applyBorder="1" applyAlignment="1">
      <alignment horizontal="center" vertical="center"/>
    </xf>
    <xf numFmtId="0" fontId="64" fillId="33" borderId="17" xfId="0" applyFont="1" applyFill="1" applyBorder="1" applyAlignment="1">
      <alignment horizontal="center" vertical="center" wrapText="1"/>
    </xf>
    <xf numFmtId="0" fontId="0" fillId="0" borderId="0" xfId="0" applyAlignment="1">
      <alignment vertical="center" wrapText="1"/>
    </xf>
    <xf numFmtId="0" fontId="77" fillId="35" borderId="10" xfId="0" applyFont="1" applyFill="1" applyBorder="1" applyAlignment="1">
      <alignment horizontal="center" vertical="center" wrapText="1"/>
    </xf>
    <xf numFmtId="0" fontId="16" fillId="0" borderId="0" xfId="0" applyFont="1" applyAlignment="1">
      <alignment horizontal="center" vertical="center" wrapText="1"/>
    </xf>
    <xf numFmtId="0" fontId="77" fillId="35" borderId="15" xfId="0" applyFont="1" applyFill="1" applyBorder="1" applyAlignment="1">
      <alignment horizontal="center" vertical="center"/>
    </xf>
    <xf numFmtId="0" fontId="77" fillId="35" borderId="15" xfId="0" applyFont="1" applyFill="1" applyBorder="1" applyAlignment="1">
      <alignment horizontal="center" vertical="center" wrapText="1"/>
    </xf>
    <xf numFmtId="0" fontId="89" fillId="0" borderId="23" xfId="0" applyFont="1" applyFill="1" applyBorder="1" applyAlignment="1">
      <alignment horizontal="center" vertical="center" wrapText="1"/>
    </xf>
    <xf numFmtId="0" fontId="89" fillId="0" borderId="21" xfId="0" applyFont="1" applyBorder="1" applyAlignment="1">
      <alignment horizontal="center" vertical="center" wrapText="1"/>
    </xf>
    <xf numFmtId="0" fontId="81" fillId="18" borderId="24" xfId="0" applyFont="1" applyFill="1" applyBorder="1" applyAlignment="1">
      <alignment horizontal="center" vertical="center" wrapText="1"/>
    </xf>
    <xf numFmtId="0" fontId="90" fillId="0" borderId="19" xfId="0" applyFont="1" applyBorder="1" applyAlignment="1">
      <alignment horizontal="center" vertical="center" wrapText="1"/>
    </xf>
    <xf numFmtId="0" fontId="89" fillId="0" borderId="12" xfId="0" applyFont="1" applyFill="1" applyBorder="1" applyAlignment="1">
      <alignment horizontal="center" vertical="center" wrapText="1"/>
    </xf>
    <xf numFmtId="0" fontId="89" fillId="0" borderId="12" xfId="0" applyFont="1" applyBorder="1" applyAlignment="1">
      <alignment horizontal="center" vertical="center" wrapText="1"/>
    </xf>
    <xf numFmtId="9" fontId="89" fillId="0" borderId="12" xfId="0" applyNumberFormat="1" applyFont="1" applyBorder="1" applyAlignment="1">
      <alignment horizontal="center" vertical="center" wrapText="1"/>
    </xf>
    <xf numFmtId="0" fontId="81" fillId="18" borderId="19" xfId="0" applyFont="1" applyFill="1" applyBorder="1" applyAlignment="1">
      <alignment horizontal="center" vertical="center" wrapText="1"/>
    </xf>
    <xf numFmtId="0" fontId="81" fillId="35" borderId="12" xfId="0" applyFont="1" applyFill="1" applyBorder="1" applyAlignment="1">
      <alignment horizontal="center" vertical="center" wrapText="1"/>
    </xf>
    <xf numFmtId="0" fontId="81" fillId="18" borderId="13" xfId="0" applyFont="1" applyFill="1" applyBorder="1" applyAlignment="1">
      <alignment horizontal="center" vertical="center" wrapText="1"/>
    </xf>
    <xf numFmtId="0" fontId="77" fillId="0" borderId="25" xfId="0" applyFont="1" applyBorder="1" applyAlignment="1">
      <alignment horizontal="center" vertical="center" wrapText="1"/>
    </xf>
    <xf numFmtId="0" fontId="81" fillId="18" borderId="23" xfId="0" applyFont="1" applyFill="1" applyBorder="1" applyAlignment="1">
      <alignment horizontal="center" vertical="center" wrapText="1"/>
    </xf>
    <xf numFmtId="0" fontId="17" fillId="33" borderId="26" xfId="0" applyFont="1" applyFill="1" applyBorder="1" applyAlignment="1">
      <alignment horizontal="center" vertical="center" wrapText="1"/>
    </xf>
    <xf numFmtId="0" fontId="89" fillId="0" borderId="13" xfId="0" applyFont="1" applyBorder="1" applyAlignment="1">
      <alignment horizontal="center" vertical="center" wrapText="1"/>
    </xf>
    <xf numFmtId="0" fontId="81" fillId="0" borderId="13" xfId="0" applyFont="1" applyBorder="1" applyAlignment="1">
      <alignment horizontal="center" vertical="center" wrapText="1"/>
    </xf>
    <xf numFmtId="0" fontId="18" fillId="35" borderId="14" xfId="0" applyFont="1" applyFill="1" applyBorder="1" applyAlignment="1">
      <alignment horizontal="center" vertical="center" wrapText="1"/>
    </xf>
    <xf numFmtId="0" fontId="91" fillId="33" borderId="10" xfId="0" applyFont="1" applyFill="1" applyBorder="1" applyAlignment="1">
      <alignment horizontal="center" vertical="center" wrapText="1"/>
    </xf>
    <xf numFmtId="0" fontId="77" fillId="35" borderId="14" xfId="0" applyFont="1" applyFill="1" applyBorder="1" applyAlignment="1">
      <alignment horizontal="center" vertical="center" wrapText="1"/>
    </xf>
    <xf numFmtId="0" fontId="86" fillId="0" borderId="27" xfId="0" applyFont="1" applyBorder="1" applyAlignment="1">
      <alignment horizontal="center" vertical="center" wrapText="1"/>
    </xf>
    <xf numFmtId="0" fontId="85" fillId="0" borderId="23" xfId="0" applyFont="1" applyBorder="1" applyAlignment="1">
      <alignment horizontal="center" vertical="center" wrapText="1"/>
    </xf>
    <xf numFmtId="0" fontId="88" fillId="0" borderId="23" xfId="0" applyFont="1" applyBorder="1" applyAlignment="1">
      <alignment horizontal="center" vertical="center"/>
    </xf>
    <xf numFmtId="0" fontId="0" fillId="0" borderId="23" xfId="0" applyBorder="1" applyAlignment="1">
      <alignment/>
    </xf>
    <xf numFmtId="172" fontId="76" fillId="38" borderId="18" xfId="0" applyNumberFormat="1" applyFont="1" applyFill="1" applyBorder="1" applyAlignment="1">
      <alignment horizontal="center" vertical="center" wrapText="1"/>
    </xf>
    <xf numFmtId="172" fontId="76" fillId="39" borderId="18" xfId="0" applyNumberFormat="1" applyFont="1" applyFill="1" applyBorder="1" applyAlignment="1">
      <alignment horizontal="center" vertical="center" wrapText="1"/>
    </xf>
    <xf numFmtId="172" fontId="76" fillId="39" borderId="21" xfId="0" applyNumberFormat="1" applyFont="1" applyFill="1" applyBorder="1" applyAlignment="1">
      <alignment horizontal="center" vertical="center" wrapText="1"/>
    </xf>
    <xf numFmtId="172" fontId="76" fillId="32" borderId="28" xfId="0" applyNumberFormat="1" applyFont="1" applyFill="1" applyBorder="1" applyAlignment="1">
      <alignment horizontal="center" vertical="center" wrapText="1"/>
    </xf>
    <xf numFmtId="172" fontId="76" fillId="32" borderId="18" xfId="0" applyNumberFormat="1" applyFont="1" applyFill="1" applyBorder="1" applyAlignment="1">
      <alignment horizontal="center" vertical="center" wrapText="1"/>
    </xf>
    <xf numFmtId="9" fontId="77" fillId="0" borderId="0" xfId="54" applyFont="1" applyAlignment="1">
      <alignment/>
    </xf>
    <xf numFmtId="0" fontId="77" fillId="35" borderId="18" xfId="0" applyFont="1" applyFill="1" applyBorder="1" applyAlignment="1">
      <alignment horizontal="center" vertical="center"/>
    </xf>
    <xf numFmtId="0" fontId="77" fillId="35" borderId="18" xfId="0" applyFont="1" applyFill="1" applyBorder="1" applyAlignment="1">
      <alignment horizontal="center" vertical="center" wrapText="1"/>
    </xf>
    <xf numFmtId="0" fontId="77" fillId="35" borderId="10" xfId="0" applyFont="1" applyFill="1" applyBorder="1" applyAlignment="1">
      <alignment horizontal="center" vertical="center"/>
    </xf>
    <xf numFmtId="17" fontId="77" fillId="35" borderId="10" xfId="0" applyNumberFormat="1" applyFont="1" applyFill="1" applyBorder="1" applyAlignment="1">
      <alignment horizontal="center" vertical="center" wrapText="1"/>
    </xf>
    <xf numFmtId="0" fontId="89" fillId="0" borderId="23" xfId="0" applyFont="1" applyBorder="1" applyAlignment="1">
      <alignment horizontal="center" vertical="center" wrapText="1"/>
    </xf>
    <xf numFmtId="0" fontId="89" fillId="0" borderId="17" xfId="0" applyFont="1" applyBorder="1" applyAlignment="1">
      <alignment horizontal="center" vertical="center" wrapText="1"/>
    </xf>
    <xf numFmtId="0" fontId="90" fillId="35" borderId="16" xfId="0" applyFont="1" applyFill="1" applyBorder="1" applyAlignment="1">
      <alignment horizontal="center" vertical="center" wrapText="1"/>
    </xf>
    <xf numFmtId="170" fontId="89" fillId="0" borderId="10" xfId="49" applyFont="1" applyBorder="1" applyAlignment="1">
      <alignment horizontal="center" vertical="center" wrapText="1"/>
    </xf>
    <xf numFmtId="0" fontId="77" fillId="35" borderId="10" xfId="0" applyFont="1" applyFill="1" applyBorder="1" applyAlignment="1">
      <alignment/>
    </xf>
    <xf numFmtId="0" fontId="83" fillId="33" borderId="27" xfId="0" applyFont="1" applyFill="1" applyBorder="1" applyAlignment="1">
      <alignment horizontal="center" vertical="center"/>
    </xf>
    <xf numFmtId="0" fontId="83" fillId="33" borderId="18" xfId="0" applyFont="1" applyFill="1" applyBorder="1" applyAlignment="1">
      <alignment horizontal="center" vertical="center"/>
    </xf>
    <xf numFmtId="0" fontId="77" fillId="35" borderId="27" xfId="0" applyFont="1" applyFill="1" applyBorder="1" applyAlignment="1">
      <alignment horizontal="center" vertical="center"/>
    </xf>
    <xf numFmtId="0" fontId="77" fillId="35" borderId="27" xfId="0" applyFont="1" applyFill="1" applyBorder="1" applyAlignment="1">
      <alignment horizontal="center" vertical="center" wrapText="1"/>
    </xf>
    <xf numFmtId="0" fontId="77" fillId="35" borderId="27" xfId="0" applyFont="1" applyFill="1" applyBorder="1" applyAlignment="1">
      <alignment/>
    </xf>
    <xf numFmtId="0" fontId="4" fillId="35" borderId="10" xfId="0" applyFont="1" applyFill="1" applyBorder="1" applyAlignment="1">
      <alignment horizontal="center" vertical="center" wrapText="1"/>
    </xf>
    <xf numFmtId="15" fontId="5" fillId="35" borderId="10" xfId="0" applyNumberFormat="1" applyFont="1" applyFill="1" applyBorder="1" applyAlignment="1">
      <alignment horizontal="center" vertical="center" wrapText="1"/>
    </xf>
    <xf numFmtId="0" fontId="89" fillId="35" borderId="12" xfId="0" applyFont="1" applyFill="1" applyBorder="1" applyAlignment="1">
      <alignment horizontal="center" vertical="center" wrapText="1"/>
    </xf>
    <xf numFmtId="0" fontId="77" fillId="0" borderId="0" xfId="0" applyFont="1" applyAlignment="1">
      <alignment horizontal="center" vertical="center" wrapText="1"/>
    </xf>
    <xf numFmtId="0" fontId="83" fillId="33" borderId="14" xfId="0" applyFont="1" applyFill="1" applyBorder="1" applyAlignment="1">
      <alignment horizontal="center" vertical="center"/>
    </xf>
    <xf numFmtId="0" fontId="86" fillId="0" borderId="10" xfId="0" applyFont="1" applyBorder="1" applyAlignment="1">
      <alignment horizontal="center" vertical="center" wrapText="1"/>
    </xf>
    <xf numFmtId="0" fontId="92" fillId="35" borderId="0" xfId="0" applyFont="1" applyFill="1" applyBorder="1" applyAlignment="1">
      <alignment vertical="center" wrapText="1"/>
    </xf>
    <xf numFmtId="0" fontId="93" fillId="33" borderId="0" xfId="0" applyFont="1" applyFill="1" applyBorder="1" applyAlignment="1">
      <alignment horizontal="center"/>
    </xf>
    <xf numFmtId="14" fontId="77" fillId="35" borderId="10" xfId="0" applyNumberFormat="1" applyFont="1" applyFill="1" applyBorder="1" applyAlignment="1">
      <alignment horizontal="center" vertical="center" wrapText="1"/>
    </xf>
    <xf numFmtId="0" fontId="90" fillId="36" borderId="29" xfId="52" applyFont="1" applyFill="1" applyBorder="1" applyAlignment="1">
      <alignment horizontal="center" vertical="center" wrapText="1"/>
      <protection/>
    </xf>
    <xf numFmtId="0" fontId="90" fillId="36" borderId="23" xfId="52" applyFont="1" applyFill="1" applyBorder="1" applyAlignment="1">
      <alignment horizontal="center" vertical="center" wrapText="1"/>
      <protection/>
    </xf>
    <xf numFmtId="0" fontId="90" fillId="40" borderId="30" xfId="52" applyFont="1" applyFill="1" applyBorder="1" applyAlignment="1">
      <alignment horizontal="center" vertical="center" wrapText="1"/>
      <protection/>
    </xf>
    <xf numFmtId="0" fontId="90" fillId="36" borderId="0" xfId="52" applyFont="1" applyFill="1" applyBorder="1" applyAlignment="1">
      <alignment horizontal="center" vertical="center" wrapText="1"/>
      <protection/>
    </xf>
    <xf numFmtId="0" fontId="90" fillId="41" borderId="31" xfId="52" applyFont="1" applyFill="1" applyBorder="1" applyAlignment="1">
      <alignment horizontal="center" vertical="center" wrapText="1"/>
      <protection/>
    </xf>
    <xf numFmtId="0" fontId="90" fillId="38" borderId="31" xfId="52" applyFont="1" applyFill="1" applyBorder="1" applyAlignment="1">
      <alignment horizontal="center" vertical="center" wrapText="1"/>
      <protection/>
    </xf>
    <xf numFmtId="0" fontId="90" fillId="39" borderId="31" xfId="52" applyFont="1" applyFill="1" applyBorder="1" applyAlignment="1">
      <alignment horizontal="center" vertical="center" wrapText="1"/>
      <protection/>
    </xf>
    <xf numFmtId="0" fontId="94" fillId="0" borderId="0" xfId="0" applyFont="1" applyAlignment="1">
      <alignment/>
    </xf>
    <xf numFmtId="0" fontId="80" fillId="0" borderId="10" xfId="0" applyFont="1" applyBorder="1" applyAlignment="1">
      <alignment horizontal="center" vertical="center"/>
    </xf>
    <xf numFmtId="0" fontId="19" fillId="35" borderId="10" xfId="0" applyFont="1" applyFill="1" applyBorder="1" applyAlignment="1">
      <alignment horizontal="center" vertical="center" wrapText="1"/>
    </xf>
    <xf numFmtId="0" fontId="89" fillId="0" borderId="10" xfId="0" applyFont="1" applyFill="1" applyBorder="1" applyAlignment="1">
      <alignment horizontal="center" vertical="center" wrapText="1"/>
    </xf>
    <xf numFmtId="0" fontId="89" fillId="35" borderId="23" xfId="0" applyFont="1" applyFill="1" applyBorder="1" applyAlignment="1">
      <alignment horizontal="center" vertical="center" wrapText="1"/>
    </xf>
    <xf numFmtId="0" fontId="89" fillId="35" borderId="17" xfId="0" applyFont="1" applyFill="1" applyBorder="1" applyAlignment="1">
      <alignment horizontal="center" vertical="center" wrapText="1"/>
    </xf>
    <xf numFmtId="0" fontId="95" fillId="33" borderId="17" xfId="0" applyFont="1" applyFill="1" applyBorder="1" applyAlignment="1">
      <alignment horizontal="center" vertical="center" wrapText="1"/>
    </xf>
    <xf numFmtId="0" fontId="89" fillId="0" borderId="10" xfId="0" applyFont="1" applyBorder="1" applyAlignment="1">
      <alignment horizontal="center" vertical="center" wrapText="1"/>
    </xf>
    <xf numFmtId="0" fontId="89" fillId="35" borderId="10" xfId="0" applyFont="1" applyFill="1" applyBorder="1" applyAlignment="1">
      <alignment horizontal="center" vertical="center" wrapText="1"/>
    </xf>
    <xf numFmtId="0" fontId="89" fillId="0" borderId="18" xfId="0" applyFont="1" applyBorder="1" applyAlignment="1">
      <alignment horizontal="center" vertical="center" wrapText="1"/>
    </xf>
    <xf numFmtId="0" fontId="95" fillId="33" borderId="28" xfId="0" applyFont="1" applyFill="1" applyBorder="1" applyAlignment="1">
      <alignment horizontal="center" vertical="center" wrapText="1"/>
    </xf>
    <xf numFmtId="0" fontId="77" fillId="0" borderId="15" xfId="0" applyFont="1" applyBorder="1" applyAlignment="1">
      <alignment horizontal="center" vertical="center" wrapText="1"/>
    </xf>
    <xf numFmtId="0" fontId="86" fillId="0" borderId="10" xfId="0" applyFont="1" applyBorder="1" applyAlignment="1">
      <alignment horizontal="center" vertical="center" wrapText="1"/>
    </xf>
    <xf numFmtId="0" fontId="81" fillId="35" borderId="10" xfId="0" applyFont="1" applyFill="1" applyBorder="1" applyAlignment="1">
      <alignment horizontal="center" vertical="center" wrapText="1"/>
    </xf>
    <xf numFmtId="0" fontId="77" fillId="0" borderId="15" xfId="0" applyFont="1" applyBorder="1" applyAlignment="1">
      <alignment horizontal="center" vertical="center" wrapText="1"/>
    </xf>
    <xf numFmtId="0" fontId="89" fillId="35" borderId="10" xfId="0" applyFont="1" applyFill="1" applyBorder="1" applyAlignment="1">
      <alignment horizontal="center" vertical="center" wrapText="1"/>
    </xf>
    <xf numFmtId="0" fontId="89" fillId="0" borderId="10" xfId="0" applyFont="1" applyBorder="1" applyAlignment="1">
      <alignment horizontal="center" vertical="center" wrapText="1"/>
    </xf>
    <xf numFmtId="0" fontId="89" fillId="0" borderId="18" xfId="0" applyFont="1" applyBorder="1" applyAlignment="1">
      <alignment horizontal="center" vertical="center" wrapText="1"/>
    </xf>
    <xf numFmtId="0" fontId="95" fillId="33" borderId="10" xfId="0" applyFont="1" applyFill="1" applyBorder="1" applyAlignment="1">
      <alignment horizontal="center" vertical="center" wrapText="1"/>
    </xf>
    <xf numFmtId="0" fontId="8" fillId="35" borderId="10" xfId="0" applyFont="1" applyFill="1" applyBorder="1" applyAlignment="1">
      <alignment horizontal="center" vertical="center" wrapText="1"/>
    </xf>
    <xf numFmtId="0" fontId="93" fillId="34" borderId="20" xfId="0" applyFont="1" applyFill="1" applyBorder="1" applyAlignment="1">
      <alignment horizontal="center" vertical="center" wrapText="1"/>
    </xf>
    <xf numFmtId="0" fontId="82" fillId="34" borderId="32" xfId="0" applyFont="1" applyFill="1" applyBorder="1" applyAlignment="1">
      <alignment horizontal="center" vertical="center" wrapText="1"/>
    </xf>
    <xf numFmtId="0" fontId="82" fillId="34" borderId="20" xfId="0" applyFont="1" applyFill="1" applyBorder="1" applyAlignment="1">
      <alignment horizontal="center" vertical="center" wrapText="1"/>
    </xf>
    <xf numFmtId="0" fontId="77" fillId="0" borderId="0" xfId="0" applyFont="1" applyAlignment="1">
      <alignment horizontal="center" vertical="center" wrapText="1"/>
    </xf>
    <xf numFmtId="0" fontId="77" fillId="0" borderId="33" xfId="0" applyFont="1" applyBorder="1" applyAlignment="1">
      <alignment horizontal="center" vertical="center" wrapText="1"/>
    </xf>
    <xf numFmtId="0" fontId="15" fillId="0" borderId="34" xfId="0" applyFont="1" applyBorder="1" applyAlignment="1">
      <alignment horizontal="left" vertical="top" wrapText="1"/>
    </xf>
    <xf numFmtId="0" fontId="15" fillId="0" borderId="35" xfId="0" applyFont="1" applyBorder="1" applyAlignment="1">
      <alignment horizontal="left" vertical="top" wrapText="1"/>
    </xf>
    <xf numFmtId="0" fontId="15" fillId="0" borderId="20" xfId="0" applyFont="1" applyBorder="1" applyAlignment="1">
      <alignment horizontal="left" vertical="top" wrapText="1"/>
    </xf>
    <xf numFmtId="0" fontId="15" fillId="0" borderId="0" xfId="0" applyFont="1" applyBorder="1" applyAlignment="1">
      <alignment horizontal="left" vertical="top" wrapText="1"/>
    </xf>
    <xf numFmtId="0" fontId="7" fillId="35" borderId="36" xfId="0" applyFont="1" applyFill="1" applyBorder="1" applyAlignment="1">
      <alignment horizontal="center" vertical="center" wrapText="1"/>
    </xf>
    <xf numFmtId="0" fontId="7" fillId="35" borderId="37" xfId="0" applyFont="1" applyFill="1" applyBorder="1" applyAlignment="1">
      <alignment horizontal="center" vertical="center" wrapText="1"/>
    </xf>
    <xf numFmtId="0" fontId="7" fillId="35" borderId="38" xfId="0" applyFont="1" applyFill="1" applyBorder="1" applyAlignment="1">
      <alignment horizontal="center" vertical="center" wrapText="1"/>
    </xf>
    <xf numFmtId="0" fontId="7" fillId="35" borderId="39" xfId="0" applyFont="1" applyFill="1" applyBorder="1" applyAlignment="1">
      <alignment horizontal="center" vertical="center" wrapText="1"/>
    </xf>
    <xf numFmtId="0" fontId="7" fillId="35" borderId="33" xfId="0" applyFont="1" applyFill="1" applyBorder="1" applyAlignment="1">
      <alignment horizontal="center" vertical="center" wrapText="1"/>
    </xf>
    <xf numFmtId="0" fontId="7" fillId="35" borderId="40" xfId="0" applyFont="1" applyFill="1" applyBorder="1" applyAlignment="1">
      <alignment horizontal="center" vertical="center" wrapText="1"/>
    </xf>
    <xf numFmtId="0" fontId="95" fillId="33" borderId="14" xfId="0" applyFont="1" applyFill="1" applyBorder="1" applyAlignment="1">
      <alignment horizontal="center" vertical="center" wrapText="1"/>
    </xf>
    <xf numFmtId="0" fontId="96" fillId="35" borderId="20" xfId="0" applyFont="1" applyFill="1" applyBorder="1" applyAlignment="1">
      <alignment horizontal="center" vertical="center" wrapText="1"/>
    </xf>
    <xf numFmtId="0" fontId="96" fillId="35" borderId="0" xfId="0" applyFont="1" applyFill="1" applyBorder="1" applyAlignment="1">
      <alignment horizontal="center" vertical="center" wrapText="1"/>
    </xf>
    <xf numFmtId="0" fontId="96" fillId="35" borderId="32" xfId="0" applyFont="1" applyFill="1" applyBorder="1" applyAlignment="1">
      <alignment horizontal="center" vertical="center" wrapText="1"/>
    </xf>
    <xf numFmtId="0" fontId="97" fillId="34" borderId="10" xfId="0" applyFont="1" applyFill="1" applyBorder="1" applyAlignment="1">
      <alignment horizontal="center" vertical="center" wrapText="1"/>
    </xf>
    <xf numFmtId="0" fontId="90" fillId="0" borderId="14" xfId="0" applyFont="1" applyBorder="1" applyAlignment="1">
      <alignment horizontal="center" vertical="center" wrapText="1"/>
    </xf>
    <xf numFmtId="0" fontId="89" fillId="0" borderId="10" xfId="0" applyFont="1" applyFill="1" applyBorder="1" applyAlignment="1">
      <alignment horizontal="center" vertical="center" wrapText="1"/>
    </xf>
    <xf numFmtId="0" fontId="89" fillId="35" borderId="23" xfId="0" applyFont="1" applyFill="1" applyBorder="1" applyAlignment="1">
      <alignment horizontal="center" vertical="center" wrapText="1"/>
    </xf>
    <xf numFmtId="0" fontId="89" fillId="35" borderId="41" xfId="0" applyFont="1" applyFill="1" applyBorder="1" applyAlignment="1">
      <alignment horizontal="center" vertical="center" wrapText="1"/>
    </xf>
    <xf numFmtId="0" fontId="89" fillId="35" borderId="17" xfId="0" applyFont="1" applyFill="1" applyBorder="1" applyAlignment="1">
      <alignment horizontal="center" vertical="center" wrapText="1"/>
    </xf>
    <xf numFmtId="0" fontId="98" fillId="33" borderId="42" xfId="0" applyFont="1" applyFill="1" applyBorder="1" applyAlignment="1">
      <alignment horizontal="center" vertical="center" wrapText="1"/>
    </xf>
    <xf numFmtId="0" fontId="98" fillId="33" borderId="43" xfId="0" applyFont="1" applyFill="1" applyBorder="1" applyAlignment="1">
      <alignment horizontal="center" vertical="center" wrapText="1"/>
    </xf>
    <xf numFmtId="0" fontId="98" fillId="33" borderId="44" xfId="0" applyFont="1" applyFill="1" applyBorder="1" applyAlignment="1">
      <alignment horizontal="center" vertical="center" wrapText="1"/>
    </xf>
    <xf numFmtId="0" fontId="99" fillId="33" borderId="14" xfId="52" applyFont="1" applyFill="1" applyBorder="1" applyAlignment="1">
      <alignment horizontal="center" vertical="center" wrapText="1"/>
      <protection/>
    </xf>
    <xf numFmtId="0" fontId="99" fillId="33" borderId="15" xfId="52" applyFont="1" applyFill="1" applyBorder="1" applyAlignment="1">
      <alignment horizontal="center" vertical="center" wrapText="1"/>
      <protection/>
    </xf>
    <xf numFmtId="0" fontId="99" fillId="33" borderId="19" xfId="52" applyFont="1" applyFill="1" applyBorder="1" applyAlignment="1">
      <alignment horizontal="center" vertical="center" wrapText="1"/>
      <protection/>
    </xf>
    <xf numFmtId="0" fontId="99" fillId="33" borderId="25" xfId="52" applyFont="1" applyFill="1" applyBorder="1" applyAlignment="1">
      <alignment horizontal="center" vertical="center" wrapText="1"/>
      <protection/>
    </xf>
    <xf numFmtId="0" fontId="82" fillId="0" borderId="45" xfId="0" applyFont="1" applyBorder="1" applyAlignment="1">
      <alignment horizontal="center" vertical="center" wrapText="1"/>
    </xf>
    <xf numFmtId="0" fontId="82" fillId="0" borderId="46" xfId="0" applyFont="1" applyBorder="1" applyAlignment="1">
      <alignment horizontal="center" vertical="center" wrapText="1"/>
    </xf>
    <xf numFmtId="0" fontId="82" fillId="0" borderId="30" xfId="0" applyFont="1" applyBorder="1" applyAlignment="1">
      <alignment horizontal="center" vertical="center" wrapText="1"/>
    </xf>
    <xf numFmtId="0" fontId="82" fillId="0" borderId="36" xfId="0" applyFont="1" applyBorder="1" applyAlignment="1">
      <alignment horizontal="center" vertical="center" wrapText="1"/>
    </xf>
    <xf numFmtId="0" fontId="82" fillId="0" borderId="37" xfId="0" applyFont="1" applyBorder="1" applyAlignment="1">
      <alignment horizontal="center" vertical="center" wrapText="1"/>
    </xf>
    <xf numFmtId="0" fontId="82" fillId="0" borderId="38" xfId="0" applyFont="1" applyBorder="1" applyAlignment="1">
      <alignment horizontal="center" vertical="center" wrapText="1"/>
    </xf>
    <xf numFmtId="0" fontId="82" fillId="0" borderId="20" xfId="0" applyFont="1" applyBorder="1" applyAlignment="1">
      <alignment horizontal="center" vertical="center" wrapText="1"/>
    </xf>
    <xf numFmtId="0" fontId="82" fillId="0" borderId="0" xfId="0" applyFont="1" applyBorder="1" applyAlignment="1">
      <alignment horizontal="center" vertical="center" wrapText="1"/>
    </xf>
    <xf numFmtId="0" fontId="82" fillId="0" borderId="32" xfId="0" applyFont="1" applyBorder="1" applyAlignment="1">
      <alignment horizontal="center" vertical="center" wrapText="1"/>
    </xf>
    <xf numFmtId="0" fontId="82" fillId="0" borderId="39" xfId="0" applyFont="1" applyBorder="1" applyAlignment="1">
      <alignment horizontal="center" vertical="center" wrapText="1"/>
    </xf>
    <xf numFmtId="0" fontId="82" fillId="0" borderId="33" xfId="0" applyFont="1" applyBorder="1" applyAlignment="1">
      <alignment horizontal="center" vertical="center" wrapText="1"/>
    </xf>
    <xf numFmtId="0" fontId="82" fillId="0" borderId="40" xfId="0" applyFont="1" applyBorder="1" applyAlignment="1">
      <alignment horizontal="center" vertical="center" wrapText="1"/>
    </xf>
    <xf numFmtId="0" fontId="100" fillId="33" borderId="36" xfId="0" applyFont="1" applyFill="1" applyBorder="1" applyAlignment="1">
      <alignment horizontal="right" vertical="center" wrapText="1"/>
    </xf>
    <xf numFmtId="0" fontId="100" fillId="33" borderId="38" xfId="0" applyFont="1" applyFill="1" applyBorder="1" applyAlignment="1">
      <alignment horizontal="right" vertical="center" wrapText="1"/>
    </xf>
    <xf numFmtId="0" fontId="100" fillId="33" borderId="20" xfId="0" applyFont="1" applyFill="1" applyBorder="1" applyAlignment="1">
      <alignment horizontal="right" vertical="center" wrapText="1"/>
    </xf>
    <xf numFmtId="0" fontId="100" fillId="33" borderId="32" xfId="0" applyFont="1" applyFill="1" applyBorder="1" applyAlignment="1">
      <alignment horizontal="right" vertical="center" wrapText="1"/>
    </xf>
    <xf numFmtId="0" fontId="100" fillId="33" borderId="39" xfId="0" applyFont="1" applyFill="1" applyBorder="1" applyAlignment="1">
      <alignment horizontal="right" vertical="center" wrapText="1"/>
    </xf>
    <xf numFmtId="0" fontId="100" fillId="33" borderId="40" xfId="0" applyFont="1" applyFill="1" applyBorder="1" applyAlignment="1">
      <alignment horizontal="right" vertical="center" wrapText="1"/>
    </xf>
    <xf numFmtId="0" fontId="98" fillId="33" borderId="47" xfId="0" applyFont="1" applyFill="1" applyBorder="1" applyAlignment="1">
      <alignment horizontal="center" vertical="center" wrapText="1"/>
    </xf>
    <xf numFmtId="0" fontId="98" fillId="33" borderId="48" xfId="0" applyFont="1" applyFill="1" applyBorder="1" applyAlignment="1">
      <alignment horizontal="center" vertical="center" wrapText="1"/>
    </xf>
    <xf numFmtId="0" fontId="9" fillId="34" borderId="10" xfId="0" applyFont="1" applyFill="1" applyBorder="1" applyAlignment="1">
      <alignment horizontal="center" vertical="center" wrapText="1"/>
    </xf>
    <xf numFmtId="0" fontId="82" fillId="0" borderId="49" xfId="0" applyFont="1" applyBorder="1" applyAlignment="1">
      <alignment horizontal="center" vertical="center" wrapText="1"/>
    </xf>
    <xf numFmtId="0" fontId="82" fillId="0" borderId="50" xfId="0" applyFont="1" applyBorder="1" applyAlignment="1">
      <alignment horizontal="center" vertical="center" wrapText="1"/>
    </xf>
    <xf numFmtId="0" fontId="77" fillId="0" borderId="0" xfId="0" applyFont="1" applyBorder="1" applyAlignment="1">
      <alignment horizontal="center" vertical="center" wrapText="1"/>
    </xf>
    <xf numFmtId="0" fontId="5" fillId="36" borderId="51" xfId="52" applyFont="1" applyFill="1" applyBorder="1" applyAlignment="1">
      <alignment horizontal="left" vertical="center" wrapText="1"/>
      <protection/>
    </xf>
    <xf numFmtId="0" fontId="4" fillId="36" borderId="17" xfId="52" applyFont="1" applyFill="1" applyBorder="1" applyAlignment="1">
      <alignment horizontal="left" vertical="center" wrapText="1"/>
      <protection/>
    </xf>
    <xf numFmtId="0" fontId="4" fillId="36" borderId="22" xfId="52" applyFont="1" applyFill="1" applyBorder="1" applyAlignment="1">
      <alignment horizontal="left" vertical="center" wrapText="1"/>
      <protection/>
    </xf>
    <xf numFmtId="0" fontId="5" fillId="36" borderId="27" xfId="52" applyFont="1" applyFill="1" applyBorder="1" applyAlignment="1">
      <alignment horizontal="left" vertical="center" wrapText="1"/>
      <protection/>
    </xf>
    <xf numFmtId="0" fontId="5" fillId="36" borderId="10" xfId="52" applyFont="1" applyFill="1" applyBorder="1" applyAlignment="1">
      <alignment horizontal="left" vertical="center" wrapText="1"/>
      <protection/>
    </xf>
    <xf numFmtId="0" fontId="5" fillId="36" borderId="15" xfId="52" applyFont="1" applyFill="1" applyBorder="1" applyAlignment="1">
      <alignment horizontal="left" vertical="center" wrapText="1"/>
      <protection/>
    </xf>
    <xf numFmtId="0" fontId="5" fillId="36" borderId="52" xfId="52" applyFont="1" applyFill="1" applyBorder="1" applyAlignment="1">
      <alignment horizontal="left" vertical="center" wrapText="1"/>
      <protection/>
    </xf>
    <xf numFmtId="0" fontId="5" fillId="36" borderId="12" xfId="52" applyFont="1" applyFill="1" applyBorder="1" applyAlignment="1">
      <alignment horizontal="left" vertical="center" wrapText="1"/>
      <protection/>
    </xf>
    <xf numFmtId="0" fontId="5" fillId="36" borderId="25" xfId="52" applyFont="1" applyFill="1" applyBorder="1" applyAlignment="1">
      <alignment horizontal="left" vertical="center" wrapText="1"/>
      <protection/>
    </xf>
    <xf numFmtId="0" fontId="89" fillId="0" borderId="49" xfId="0" applyFont="1" applyBorder="1" applyAlignment="1">
      <alignment horizontal="center" vertical="center" wrapText="1"/>
    </xf>
    <xf numFmtId="0" fontId="89" fillId="0" borderId="50" xfId="0" applyFont="1" applyBorder="1" applyAlignment="1">
      <alignment horizontal="center" vertical="center" wrapText="1"/>
    </xf>
    <xf numFmtId="0" fontId="99" fillId="33" borderId="36" xfId="0" applyFont="1" applyFill="1" applyBorder="1" applyAlignment="1">
      <alignment horizontal="right" vertical="center" wrapText="1"/>
    </xf>
    <xf numFmtId="0" fontId="99" fillId="33" borderId="42" xfId="0" applyFont="1" applyFill="1" applyBorder="1" applyAlignment="1">
      <alignment horizontal="right" vertical="center" wrapText="1"/>
    </xf>
    <xf numFmtId="0" fontId="100" fillId="33" borderId="45" xfId="0" applyFont="1" applyFill="1" applyBorder="1" applyAlignment="1">
      <alignment horizontal="right" vertical="center" wrapText="1"/>
    </xf>
    <xf numFmtId="0" fontId="100" fillId="33" borderId="30" xfId="0" applyFont="1" applyFill="1" applyBorder="1" applyAlignment="1">
      <alignment horizontal="right" vertical="center" wrapText="1"/>
    </xf>
    <xf numFmtId="0" fontId="99" fillId="33" borderId="16" xfId="52" applyFont="1" applyFill="1" applyBorder="1" applyAlignment="1">
      <alignment horizontal="center" vertical="center" wrapText="1"/>
      <protection/>
    </xf>
    <xf numFmtId="0" fontId="99" fillId="33" borderId="22" xfId="52" applyFont="1" applyFill="1" applyBorder="1" applyAlignment="1">
      <alignment horizontal="center" vertical="center" wrapText="1"/>
      <protection/>
    </xf>
    <xf numFmtId="0" fontId="83" fillId="33" borderId="53" xfId="0" applyFont="1" applyFill="1" applyBorder="1" applyAlignment="1">
      <alignment horizontal="center" vertical="center" wrapText="1"/>
    </xf>
    <xf numFmtId="0" fontId="83" fillId="33" borderId="10" xfId="0" applyFont="1" applyFill="1" applyBorder="1" applyAlignment="1">
      <alignment horizontal="center" vertical="center" wrapText="1"/>
    </xf>
    <xf numFmtId="0" fontId="83" fillId="40" borderId="54" xfId="0" applyFont="1" applyFill="1" applyBorder="1" applyAlignment="1">
      <alignment horizontal="center" vertical="center" wrapText="1"/>
    </xf>
    <xf numFmtId="0" fontId="83" fillId="40" borderId="53" xfId="0" applyFont="1" applyFill="1" applyBorder="1" applyAlignment="1">
      <alignment horizontal="center" vertical="center" wrapText="1"/>
    </xf>
    <xf numFmtId="0" fontId="83" fillId="40" borderId="11" xfId="0" applyFont="1" applyFill="1" applyBorder="1" applyAlignment="1">
      <alignment horizontal="center" vertical="center" wrapText="1"/>
    </xf>
    <xf numFmtId="0" fontId="83" fillId="42" borderId="53" xfId="0" applyFont="1" applyFill="1" applyBorder="1" applyAlignment="1">
      <alignment horizontal="center" vertical="center" wrapText="1"/>
    </xf>
    <xf numFmtId="0" fontId="83" fillId="42" borderId="10" xfId="0" applyFont="1" applyFill="1" applyBorder="1" applyAlignment="1">
      <alignment horizontal="center" vertical="center" wrapText="1"/>
    </xf>
    <xf numFmtId="0" fontId="80" fillId="34" borderId="10" xfId="0" applyFont="1" applyFill="1" applyBorder="1" applyAlignment="1">
      <alignment horizontal="center" vertical="center"/>
    </xf>
    <xf numFmtId="0" fontId="80" fillId="34" borderId="23" xfId="0" applyFont="1" applyFill="1" applyBorder="1" applyAlignment="1">
      <alignment horizontal="center" vertical="center"/>
    </xf>
    <xf numFmtId="0" fontId="101" fillId="35" borderId="45" xfId="0" applyFont="1" applyFill="1" applyBorder="1" applyAlignment="1">
      <alignment horizontal="center" vertical="center" wrapText="1"/>
    </xf>
    <xf numFmtId="0" fontId="101" fillId="35" borderId="46" xfId="0" applyFont="1" applyFill="1" applyBorder="1" applyAlignment="1">
      <alignment horizontal="center" vertical="center" wrapText="1"/>
    </xf>
    <xf numFmtId="0" fontId="101" fillId="35" borderId="30" xfId="0" applyFont="1" applyFill="1" applyBorder="1" applyAlignment="1">
      <alignment horizontal="center" vertical="center" wrapText="1"/>
    </xf>
    <xf numFmtId="0" fontId="83" fillId="41" borderId="55" xfId="0" applyFont="1" applyFill="1" applyBorder="1" applyAlignment="1">
      <alignment horizontal="center" vertical="center" wrapText="1"/>
    </xf>
    <xf numFmtId="0" fontId="83" fillId="41" borderId="53" xfId="0" applyFont="1" applyFill="1" applyBorder="1" applyAlignment="1">
      <alignment horizontal="center" vertical="center" wrapText="1"/>
    </xf>
    <xf numFmtId="0" fontId="83" fillId="41" borderId="56" xfId="0" applyFont="1" applyFill="1" applyBorder="1" applyAlignment="1">
      <alignment horizontal="center" vertical="center" wrapText="1"/>
    </xf>
    <xf numFmtId="0" fontId="77" fillId="35" borderId="20" xfId="0" applyFont="1" applyFill="1" applyBorder="1" applyAlignment="1">
      <alignment horizontal="center" vertical="center" wrapText="1"/>
    </xf>
    <xf numFmtId="0" fontId="77" fillId="35" borderId="0" xfId="0" applyFont="1" applyFill="1" applyBorder="1" applyAlignment="1">
      <alignment horizontal="center" vertical="center" wrapText="1"/>
    </xf>
    <xf numFmtId="0" fontId="77" fillId="35" borderId="32" xfId="0" applyFont="1" applyFill="1" applyBorder="1" applyAlignment="1">
      <alignment horizontal="center" vertical="center" wrapText="1"/>
    </xf>
    <xf numFmtId="0" fontId="77" fillId="35" borderId="10" xfId="0" applyFont="1" applyFill="1" applyBorder="1" applyAlignment="1">
      <alignment horizontal="center" vertical="center" wrapText="1"/>
    </xf>
    <xf numFmtId="0" fontId="80" fillId="35" borderId="27" xfId="0" applyFont="1" applyFill="1" applyBorder="1" applyAlignment="1">
      <alignment horizontal="center" vertical="center" wrapText="1"/>
    </xf>
    <xf numFmtId="0" fontId="80" fillId="35" borderId="29" xfId="0" applyFont="1" applyFill="1" applyBorder="1" applyAlignment="1">
      <alignment horizontal="center" vertical="center" wrapText="1"/>
    </xf>
    <xf numFmtId="0" fontId="81" fillId="35" borderId="10" xfId="0" applyFont="1" applyFill="1" applyBorder="1" applyAlignment="1">
      <alignment horizontal="center" vertical="center" wrapText="1"/>
    </xf>
    <xf numFmtId="0" fontId="81" fillId="35" borderId="23" xfId="0" applyFont="1" applyFill="1" applyBorder="1" applyAlignment="1">
      <alignment horizontal="center" vertical="center" wrapText="1"/>
    </xf>
    <xf numFmtId="0" fontId="83" fillId="39" borderId="55" xfId="0" applyFont="1" applyFill="1" applyBorder="1" applyAlignment="1">
      <alignment horizontal="center" vertical="center" wrapText="1"/>
    </xf>
    <xf numFmtId="0" fontId="83" fillId="39" borderId="53" xfId="0" applyFont="1" applyFill="1" applyBorder="1" applyAlignment="1">
      <alignment horizontal="center" vertical="center" wrapText="1"/>
    </xf>
    <xf numFmtId="0" fontId="83" fillId="39" borderId="11" xfId="0" applyFont="1" applyFill="1" applyBorder="1" applyAlignment="1">
      <alignment horizontal="center" vertical="center" wrapText="1"/>
    </xf>
    <xf numFmtId="0" fontId="82" fillId="0" borderId="37" xfId="0" applyFont="1" applyBorder="1" applyAlignment="1">
      <alignment horizontal="left" vertical="center" wrapText="1"/>
    </xf>
    <xf numFmtId="0" fontId="82" fillId="0" borderId="38" xfId="0" applyFont="1" applyBorder="1" applyAlignment="1">
      <alignment horizontal="left" vertical="center" wrapText="1"/>
    </xf>
    <xf numFmtId="0" fontId="82" fillId="0" borderId="0" xfId="0" applyFont="1" applyBorder="1" applyAlignment="1">
      <alignment horizontal="left" vertical="center" wrapText="1"/>
    </xf>
    <xf numFmtId="0" fontId="82" fillId="0" borderId="32" xfId="0" applyFont="1" applyBorder="1" applyAlignment="1">
      <alignment horizontal="left" vertical="center" wrapText="1"/>
    </xf>
    <xf numFmtId="0" fontId="83" fillId="42" borderId="56" xfId="0" applyFont="1" applyFill="1" applyBorder="1" applyAlignment="1">
      <alignment horizontal="center" vertical="center" wrapText="1"/>
    </xf>
    <xf numFmtId="0" fontId="83" fillId="42" borderId="18" xfId="0" applyFont="1" applyFill="1" applyBorder="1" applyAlignment="1">
      <alignment horizontal="center" vertical="center" wrapText="1"/>
    </xf>
    <xf numFmtId="0" fontId="93" fillId="33" borderId="20" xfId="0" applyFont="1" applyFill="1" applyBorder="1" applyAlignment="1">
      <alignment horizontal="center" wrapText="1"/>
    </xf>
    <xf numFmtId="0" fontId="93" fillId="33" borderId="0" xfId="0" applyFont="1" applyFill="1" applyBorder="1" applyAlignment="1">
      <alignment horizontal="center" wrapText="1"/>
    </xf>
    <xf numFmtId="0" fontId="77" fillId="35" borderId="54" xfId="0" applyFont="1" applyFill="1" applyBorder="1" applyAlignment="1">
      <alignment horizontal="center" vertical="center" wrapText="1"/>
    </xf>
    <xf numFmtId="0" fontId="77" fillId="35" borderId="11" xfId="0" applyFont="1" applyFill="1" applyBorder="1" applyAlignment="1">
      <alignment horizontal="center" vertical="center" wrapText="1"/>
    </xf>
    <xf numFmtId="0" fontId="77" fillId="35" borderId="19" xfId="0" applyFont="1" applyFill="1" applyBorder="1" applyAlignment="1">
      <alignment horizontal="center" vertical="center" wrapText="1"/>
    </xf>
    <xf numFmtId="0" fontId="77" fillId="35" borderId="25" xfId="0" applyFont="1" applyFill="1" applyBorder="1" applyAlignment="1">
      <alignment horizontal="center" vertical="center" wrapText="1"/>
    </xf>
    <xf numFmtId="0" fontId="83" fillId="33" borderId="54" xfId="0" applyFont="1" applyFill="1" applyBorder="1" applyAlignment="1">
      <alignment horizontal="center" vertical="center"/>
    </xf>
    <xf numFmtId="0" fontId="83" fillId="33" borderId="14" xfId="0" applyFont="1" applyFill="1" applyBorder="1" applyAlignment="1">
      <alignment horizontal="center" vertical="center"/>
    </xf>
    <xf numFmtId="0" fontId="83" fillId="38" borderId="54" xfId="0" applyFont="1" applyFill="1" applyBorder="1" applyAlignment="1">
      <alignment horizontal="center" vertical="center" wrapText="1"/>
    </xf>
    <xf numFmtId="0" fontId="83" fillId="38" borderId="53" xfId="0" applyFont="1" applyFill="1" applyBorder="1" applyAlignment="1">
      <alignment horizontal="center" vertical="center" wrapText="1"/>
    </xf>
    <xf numFmtId="0" fontId="83" fillId="38" borderId="11" xfId="0" applyFont="1" applyFill="1" applyBorder="1" applyAlignment="1">
      <alignment horizontal="center" vertical="center" wrapText="1"/>
    </xf>
    <xf numFmtId="0" fontId="80" fillId="0" borderId="10" xfId="0" applyFont="1" applyBorder="1" applyAlignment="1">
      <alignment horizontal="center" vertical="center"/>
    </xf>
    <xf numFmtId="0" fontId="86" fillId="0" borderId="10" xfId="0" applyFont="1" applyBorder="1" applyAlignment="1">
      <alignment horizontal="center" vertical="center" wrapText="1"/>
    </xf>
    <xf numFmtId="0" fontId="100" fillId="33" borderId="10" xfId="0" applyFont="1" applyFill="1" applyBorder="1" applyAlignment="1">
      <alignment horizontal="center" vertical="center" wrapText="1"/>
    </xf>
    <xf numFmtId="10" fontId="86" fillId="0" borderId="10" xfId="0" applyNumberFormat="1" applyFont="1" applyBorder="1" applyAlignment="1">
      <alignment horizontal="center" vertical="center" wrapText="1"/>
    </xf>
    <xf numFmtId="15" fontId="86" fillId="0" borderId="10" xfId="0" applyNumberFormat="1" applyFont="1" applyBorder="1" applyAlignment="1">
      <alignment horizontal="center" vertical="center" wrapText="1"/>
    </xf>
    <xf numFmtId="14" fontId="89" fillId="0" borderId="10" xfId="0" applyNumberFormat="1" applyFont="1" applyBorder="1" applyAlignment="1">
      <alignment horizontal="center" vertical="center" wrapText="1"/>
    </xf>
    <xf numFmtId="0" fontId="90" fillId="36" borderId="10" xfId="52" applyFont="1" applyFill="1" applyBorder="1" applyAlignment="1">
      <alignment horizontal="center" vertical="center" wrapText="1"/>
      <protection/>
    </xf>
    <xf numFmtId="0" fontId="20" fillId="35" borderId="10" xfId="0" applyFont="1" applyFill="1" applyBorder="1" applyAlignment="1">
      <alignment horizontal="center" vertical="center" wrapText="1"/>
    </xf>
    <xf numFmtId="0" fontId="78" fillId="33" borderId="54" xfId="0" applyFont="1" applyFill="1" applyBorder="1" applyAlignment="1">
      <alignment horizontal="center" vertical="center" wrapText="1"/>
    </xf>
    <xf numFmtId="0" fontId="78" fillId="33" borderId="19" xfId="0" applyFont="1" applyFill="1" applyBorder="1" applyAlignment="1">
      <alignment horizontal="center" vertical="center" wrapText="1"/>
    </xf>
    <xf numFmtId="0" fontId="64" fillId="34" borderId="45" xfId="0" applyFont="1" applyFill="1" applyBorder="1" applyAlignment="1">
      <alignment horizontal="center" vertical="center"/>
    </xf>
    <xf numFmtId="0" fontId="64" fillId="34" borderId="46" xfId="0" applyFont="1" applyFill="1" applyBorder="1" applyAlignment="1">
      <alignment horizontal="center" vertical="center"/>
    </xf>
    <xf numFmtId="0" fontId="64" fillId="34" borderId="30" xfId="0" applyFont="1" applyFill="1" applyBorder="1" applyAlignment="1">
      <alignment horizontal="center" vertical="center"/>
    </xf>
    <xf numFmtId="0" fontId="78" fillId="33" borderId="53" xfId="0" applyFont="1" applyFill="1" applyBorder="1" applyAlignment="1">
      <alignment horizontal="center" vertical="center" wrapText="1"/>
    </xf>
    <xf numFmtId="0" fontId="78" fillId="33" borderId="12" xfId="0" applyFont="1" applyFill="1" applyBorder="1" applyAlignment="1">
      <alignment horizontal="center" vertical="center" wrapText="1"/>
    </xf>
    <xf numFmtId="0" fontId="102" fillId="0" borderId="0" xfId="0" applyFont="1" applyAlignment="1">
      <alignment horizontal="center" vertical="center" wrapText="1"/>
    </xf>
    <xf numFmtId="0" fontId="102" fillId="0" borderId="33" xfId="0" applyFont="1" applyBorder="1" applyAlignment="1">
      <alignment horizontal="center" vertical="center" wrapText="1"/>
    </xf>
    <xf numFmtId="0" fontId="77" fillId="0" borderId="36" xfId="0" applyFont="1" applyBorder="1" applyAlignment="1">
      <alignment horizontal="center" vertical="center" wrapText="1"/>
    </xf>
    <xf numFmtId="0" fontId="77" fillId="0" borderId="37" xfId="0" applyFont="1" applyBorder="1" applyAlignment="1">
      <alignment horizontal="center" vertical="center" wrapText="1"/>
    </xf>
    <xf numFmtId="0" fontId="77" fillId="0" borderId="38" xfId="0" applyFont="1" applyBorder="1" applyAlignment="1">
      <alignment horizontal="center" vertical="center" wrapText="1"/>
    </xf>
    <xf numFmtId="0" fontId="77" fillId="0" borderId="39" xfId="0" applyFont="1" applyBorder="1" applyAlignment="1">
      <alignment horizontal="center" vertical="center" wrapText="1"/>
    </xf>
    <xf numFmtId="0" fontId="77" fillId="0" borderId="40" xfId="0" applyFont="1" applyBorder="1" applyAlignment="1">
      <alignment horizontal="center" vertical="center" wrapText="1"/>
    </xf>
    <xf numFmtId="0" fontId="100" fillId="33" borderId="20" xfId="0" applyFont="1" applyFill="1" applyBorder="1" applyAlignment="1">
      <alignment horizontal="center" vertical="center" wrapText="1"/>
    </xf>
    <xf numFmtId="0" fontId="100" fillId="33" borderId="0" xfId="0" applyFont="1" applyFill="1" applyBorder="1" applyAlignment="1">
      <alignment horizontal="center" vertical="center" wrapText="1"/>
    </xf>
    <xf numFmtId="0" fontId="100" fillId="33" borderId="39" xfId="0" applyFont="1" applyFill="1" applyBorder="1" applyAlignment="1">
      <alignment horizontal="center" vertical="center" wrapText="1"/>
    </xf>
    <xf numFmtId="0" fontId="100" fillId="33" borderId="33" xfId="0" applyFont="1" applyFill="1" applyBorder="1" applyAlignment="1">
      <alignment horizontal="center" vertical="center" wrapText="1"/>
    </xf>
    <xf numFmtId="0" fontId="86" fillId="0" borderId="54" xfId="0" applyFont="1" applyBorder="1" applyAlignment="1">
      <alignment horizontal="center" vertical="center" wrapText="1"/>
    </xf>
    <xf numFmtId="0" fontId="86" fillId="0" borderId="53" xfId="0" applyFont="1" applyBorder="1" applyAlignment="1">
      <alignment horizontal="center" vertical="center" wrapText="1"/>
    </xf>
    <xf numFmtId="0" fontId="86" fillId="0" borderId="11" xfId="0" applyFont="1" applyBorder="1" applyAlignment="1">
      <alignment horizontal="center" vertical="center" wrapText="1"/>
    </xf>
    <xf numFmtId="0" fontId="86" fillId="0" borderId="14" xfId="0" applyFont="1" applyBorder="1" applyAlignment="1">
      <alignment horizontal="center" vertical="center" wrapText="1"/>
    </xf>
    <xf numFmtId="0" fontId="86" fillId="0" borderId="15" xfId="0" applyFont="1" applyBorder="1" applyAlignment="1">
      <alignment horizontal="center" vertical="center" wrapText="1"/>
    </xf>
    <xf numFmtId="0" fontId="86" fillId="0" borderId="19" xfId="0" applyFont="1" applyBorder="1" applyAlignment="1">
      <alignment horizontal="center" vertical="center" wrapText="1"/>
    </xf>
    <xf numFmtId="0" fontId="86" fillId="0" borderId="12" xfId="0" applyFont="1" applyBorder="1" applyAlignment="1">
      <alignment horizontal="center" vertical="center" wrapText="1"/>
    </xf>
    <xf numFmtId="0" fontId="86" fillId="0" borderId="25" xfId="0" applyFont="1" applyBorder="1" applyAlignment="1">
      <alignment horizontal="center" vertical="center" wrapText="1"/>
    </xf>
    <xf numFmtId="0" fontId="100" fillId="33" borderId="45" xfId="0" applyFont="1" applyFill="1" applyBorder="1" applyAlignment="1">
      <alignment horizontal="center" vertical="center" wrapText="1"/>
    </xf>
    <xf numFmtId="0" fontId="100" fillId="33" borderId="46" xfId="0" applyFont="1" applyFill="1" applyBorder="1" applyAlignment="1">
      <alignment horizontal="center" vertical="center" wrapText="1"/>
    </xf>
    <xf numFmtId="0" fontId="86" fillId="0" borderId="57" xfId="0" applyFont="1" applyBorder="1" applyAlignment="1">
      <alignment horizontal="center" vertical="center" wrapText="1"/>
    </xf>
    <xf numFmtId="0" fontId="86" fillId="0" borderId="58" xfId="0" applyFont="1" applyBorder="1" applyAlignment="1">
      <alignment horizontal="center" vertical="center" wrapText="1"/>
    </xf>
    <xf numFmtId="0" fontId="86" fillId="0" borderId="59" xfId="0" applyFont="1" applyBorder="1" applyAlignment="1">
      <alignment horizontal="center" vertical="center" wrapText="1"/>
    </xf>
    <xf numFmtId="0" fontId="100" fillId="33" borderId="36" xfId="0" applyFont="1" applyFill="1" applyBorder="1" applyAlignment="1">
      <alignment horizontal="center" vertical="center" wrapText="1"/>
    </xf>
    <xf numFmtId="0" fontId="100" fillId="33" borderId="37" xfId="0" applyFont="1" applyFill="1" applyBorder="1" applyAlignment="1">
      <alignment horizontal="center" vertical="center" wrapText="1"/>
    </xf>
    <xf numFmtId="15" fontId="86" fillId="0" borderId="54" xfId="0" applyNumberFormat="1" applyFont="1" applyBorder="1" applyAlignment="1">
      <alignment horizontal="center" vertical="center" wrapText="1"/>
    </xf>
    <xf numFmtId="15" fontId="86" fillId="0" borderId="11" xfId="0" applyNumberFormat="1" applyFont="1" applyBorder="1" applyAlignment="1">
      <alignment horizontal="center" vertical="center" wrapText="1"/>
    </xf>
    <xf numFmtId="15" fontId="86" fillId="0" borderId="19" xfId="0" applyNumberFormat="1" applyFont="1" applyBorder="1" applyAlignment="1">
      <alignment horizontal="center" vertical="center" wrapText="1"/>
    </xf>
    <xf numFmtId="15" fontId="86" fillId="0" borderId="25" xfId="0" applyNumberFormat="1" applyFont="1" applyBorder="1" applyAlignment="1">
      <alignment horizontal="center" vertical="center" wrapText="1"/>
    </xf>
    <xf numFmtId="0" fontId="100" fillId="33" borderId="38" xfId="0" applyFont="1" applyFill="1" applyBorder="1" applyAlignment="1">
      <alignment horizontal="center" vertical="center" wrapText="1"/>
    </xf>
    <xf numFmtId="0" fontId="100" fillId="33" borderId="32" xfId="0" applyFont="1" applyFill="1" applyBorder="1" applyAlignment="1">
      <alignment horizontal="center" vertical="center" wrapText="1"/>
    </xf>
    <xf numFmtId="0" fontId="4" fillId="36" borderId="36" xfId="52" applyFont="1" applyFill="1" applyBorder="1" applyAlignment="1">
      <alignment horizontal="center" vertical="top" wrapText="1"/>
      <protection/>
    </xf>
    <xf numFmtId="0" fontId="4" fillId="36" borderId="37" xfId="52" applyFont="1" applyFill="1" applyBorder="1" applyAlignment="1">
      <alignment horizontal="center" vertical="top" wrapText="1"/>
      <protection/>
    </xf>
    <xf numFmtId="0" fontId="4" fillId="36" borderId="38" xfId="52" applyFont="1" applyFill="1" applyBorder="1" applyAlignment="1">
      <alignment horizontal="center" vertical="top" wrapText="1"/>
      <protection/>
    </xf>
    <xf numFmtId="0" fontId="4" fillId="36" borderId="20" xfId="52" applyFont="1" applyFill="1" applyBorder="1" applyAlignment="1">
      <alignment horizontal="center" vertical="top" wrapText="1"/>
      <protection/>
    </xf>
    <xf numFmtId="0" fontId="4" fillId="36" borderId="0" xfId="52" applyFont="1" applyFill="1" applyBorder="1" applyAlignment="1">
      <alignment horizontal="center" vertical="top" wrapText="1"/>
      <protection/>
    </xf>
    <xf numFmtId="0" fontId="4" fillId="36" borderId="32" xfId="52" applyFont="1" applyFill="1" applyBorder="1" applyAlignment="1">
      <alignment horizontal="center" vertical="top" wrapText="1"/>
      <protection/>
    </xf>
    <xf numFmtId="0" fontId="4" fillId="36" borderId="39" xfId="52" applyFont="1" applyFill="1" applyBorder="1" applyAlignment="1">
      <alignment horizontal="center" vertical="top" wrapText="1"/>
      <protection/>
    </xf>
    <xf numFmtId="0" fontId="4" fillId="36" borderId="33" xfId="52" applyFont="1" applyFill="1" applyBorder="1" applyAlignment="1">
      <alignment horizontal="center" vertical="top" wrapText="1"/>
      <protection/>
    </xf>
    <xf numFmtId="0" fontId="4" fillId="36" borderId="40" xfId="52" applyFont="1" applyFill="1" applyBorder="1" applyAlignment="1">
      <alignment horizontal="center" vertical="top" wrapText="1"/>
      <protection/>
    </xf>
    <xf numFmtId="0" fontId="0" fillId="0" borderId="10" xfId="0" applyBorder="1" applyAlignment="1">
      <alignment horizontal="left" vertical="center" wrapText="1"/>
    </xf>
    <xf numFmtId="0" fontId="0" fillId="0" borderId="18" xfId="0" applyBorder="1" applyAlignment="1">
      <alignment horizontal="center" vertical="center" wrapText="1"/>
    </xf>
    <xf numFmtId="0" fontId="0" fillId="0" borderId="60" xfId="0" applyBorder="1" applyAlignment="1">
      <alignment horizontal="center" vertical="center" wrapText="1"/>
    </xf>
    <xf numFmtId="0" fontId="0" fillId="0" borderId="27" xfId="0" applyBorder="1" applyAlignment="1">
      <alignment horizontal="center" vertical="center" wrapText="1"/>
    </xf>
    <xf numFmtId="0" fontId="103" fillId="43" borderId="10" xfId="0" applyFont="1" applyFill="1" applyBorder="1" applyAlignment="1">
      <alignment horizontal="center" vertical="center" wrapText="1"/>
    </xf>
    <xf numFmtId="0" fontId="0" fillId="0" borderId="10" xfId="0" applyBorder="1" applyAlignment="1">
      <alignment vertical="top" wrapText="1"/>
    </xf>
    <xf numFmtId="0" fontId="86" fillId="0" borderId="21" xfId="0" applyFont="1" applyBorder="1" applyAlignment="1">
      <alignment horizontal="center" vertical="center" wrapText="1"/>
    </xf>
    <xf numFmtId="0" fontId="86" fillId="0" borderId="35" xfId="0" applyFont="1" applyBorder="1" applyAlignment="1">
      <alignment horizontal="center" vertical="center" wrapText="1"/>
    </xf>
    <xf numFmtId="0" fontId="86" fillId="0" borderId="29" xfId="0" applyFont="1" applyBorder="1" applyAlignment="1">
      <alignment horizontal="center" vertical="center" wrapText="1"/>
    </xf>
    <xf numFmtId="0" fontId="86" fillId="0" borderId="28" xfId="0" applyFont="1" applyBorder="1" applyAlignment="1">
      <alignment horizontal="center" vertical="center" wrapText="1"/>
    </xf>
    <xf numFmtId="0" fontId="86" fillId="0" borderId="43" xfId="0" applyFont="1" applyBorder="1" applyAlignment="1">
      <alignment horizontal="center" vertical="center" wrapText="1"/>
    </xf>
    <xf numFmtId="0" fontId="86" fillId="0" borderId="51" xfId="0" applyFont="1" applyBorder="1" applyAlignment="1">
      <alignment horizontal="center" vertical="center" wrapText="1"/>
    </xf>
    <xf numFmtId="0" fontId="86" fillId="0" borderId="18" xfId="0" applyFont="1" applyBorder="1" applyAlignment="1">
      <alignment horizontal="center" vertical="center" wrapText="1"/>
    </xf>
    <xf numFmtId="0" fontId="86" fillId="0" borderId="60" xfId="0" applyFont="1" applyBorder="1" applyAlignment="1">
      <alignment horizontal="center" vertical="center" wrapText="1"/>
    </xf>
    <xf numFmtId="0" fontId="86" fillId="0" borderId="27" xfId="0" applyFont="1" applyBorder="1" applyAlignment="1">
      <alignment horizontal="center" vertical="center" wrapText="1"/>
    </xf>
    <xf numFmtId="14" fontId="89" fillId="0" borderId="21" xfId="0" applyNumberFormat="1" applyFont="1" applyBorder="1" applyAlignment="1">
      <alignment horizontal="center" vertical="center" wrapText="1"/>
    </xf>
    <xf numFmtId="14" fontId="89" fillId="0" borderId="29" xfId="0" applyNumberFormat="1" applyFont="1" applyBorder="1" applyAlignment="1">
      <alignment horizontal="center" vertical="center" wrapText="1"/>
    </xf>
    <xf numFmtId="14" fontId="89" fillId="0" borderId="28" xfId="0" applyNumberFormat="1" applyFont="1" applyBorder="1" applyAlignment="1">
      <alignment horizontal="center" vertical="center" wrapText="1"/>
    </xf>
    <xf numFmtId="14" fontId="89" fillId="0" borderId="51" xfId="0" applyNumberFormat="1" applyFont="1" applyBorder="1" applyAlignment="1">
      <alignment horizontal="center" vertical="center" wrapText="1"/>
    </xf>
    <xf numFmtId="0" fontId="100" fillId="33" borderId="23" xfId="0" applyFont="1" applyFill="1" applyBorder="1" applyAlignment="1">
      <alignment horizontal="center" vertical="center" wrapText="1"/>
    </xf>
    <xf numFmtId="0" fontId="100" fillId="33" borderId="17" xfId="0" applyFont="1" applyFill="1" applyBorder="1" applyAlignment="1">
      <alignment horizontal="center" vertical="center" wrapText="1"/>
    </xf>
    <xf numFmtId="0" fontId="95" fillId="33" borderId="54" xfId="0" applyFont="1" applyFill="1" applyBorder="1" applyAlignment="1">
      <alignment horizontal="center" vertical="center" wrapText="1"/>
    </xf>
    <xf numFmtId="0" fontId="95" fillId="33" borderId="53" xfId="0" applyFont="1" applyFill="1" applyBorder="1" applyAlignment="1">
      <alignment horizontal="center" vertical="center" wrapText="1"/>
    </xf>
    <xf numFmtId="0" fontId="95" fillId="33" borderId="56" xfId="0" applyFont="1" applyFill="1" applyBorder="1" applyAlignment="1">
      <alignment horizontal="center" vertical="center" wrapText="1"/>
    </xf>
    <xf numFmtId="0" fontId="10" fillId="34" borderId="57" xfId="0" applyFont="1" applyFill="1" applyBorder="1" applyAlignment="1">
      <alignment horizontal="center" vertical="center" wrapText="1"/>
    </xf>
    <xf numFmtId="0" fontId="10" fillId="34" borderId="58" xfId="0" applyFont="1" applyFill="1" applyBorder="1" applyAlignment="1">
      <alignment horizontal="center" vertical="center" wrapText="1"/>
    </xf>
    <xf numFmtId="0" fontId="10" fillId="34" borderId="61" xfId="0" applyFont="1" applyFill="1" applyBorder="1" applyAlignment="1">
      <alignment horizontal="center" vertical="center" wrapText="1"/>
    </xf>
    <xf numFmtId="0" fontId="95" fillId="33" borderId="57" xfId="0" applyFont="1" applyFill="1" applyBorder="1" applyAlignment="1">
      <alignment horizontal="center" vertical="center" wrapText="1"/>
    </xf>
    <xf numFmtId="0" fontId="95" fillId="33" borderId="58" xfId="0" applyFont="1" applyFill="1" applyBorder="1" applyAlignment="1">
      <alignment horizontal="center" vertical="center" wrapText="1"/>
    </xf>
    <xf numFmtId="0" fontId="95" fillId="33" borderId="59" xfId="0" applyFont="1" applyFill="1" applyBorder="1" applyAlignment="1">
      <alignment horizontal="center" vertical="center" wrapText="1"/>
    </xf>
    <xf numFmtId="0" fontId="80" fillId="34" borderId="49" xfId="0" applyFont="1" applyFill="1" applyBorder="1" applyAlignment="1">
      <alignment horizontal="center" vertical="center" wrapText="1"/>
    </xf>
    <xf numFmtId="0" fontId="80" fillId="34" borderId="62" xfId="0" applyFont="1" applyFill="1" applyBorder="1" applyAlignment="1">
      <alignment horizontal="center" vertical="center" wrapText="1"/>
    </xf>
    <xf numFmtId="0" fontId="77" fillId="0" borderId="63" xfId="0" applyFont="1" applyBorder="1" applyAlignment="1">
      <alignment horizontal="center" vertical="center" wrapText="1"/>
    </xf>
    <xf numFmtId="0" fontId="77" fillId="0" borderId="64" xfId="0" applyFont="1" applyBorder="1" applyAlignment="1">
      <alignment horizontal="center" vertical="center" wrapText="1"/>
    </xf>
    <xf numFmtId="0" fontId="90" fillId="35" borderId="14" xfId="0" applyFont="1" applyFill="1" applyBorder="1" applyAlignment="1">
      <alignment horizontal="center" vertical="center" wrapText="1"/>
    </xf>
    <xf numFmtId="0" fontId="80" fillId="35" borderId="15" xfId="0" applyFont="1" applyFill="1" applyBorder="1" applyAlignment="1">
      <alignment horizontal="center" vertical="center" wrapText="1"/>
    </xf>
    <xf numFmtId="0" fontId="77" fillId="0" borderId="63" xfId="0" applyFont="1" applyBorder="1" applyAlignment="1">
      <alignment horizontal="center" vertical="center" wrapText="1"/>
    </xf>
    <xf numFmtId="0" fontId="77" fillId="0" borderId="32" xfId="0" applyFont="1" applyBorder="1" applyAlignment="1">
      <alignment horizontal="center" vertical="center" wrapText="1"/>
    </xf>
    <xf numFmtId="0" fontId="81" fillId="18" borderId="15" xfId="0" applyFont="1" applyFill="1" applyBorder="1" applyAlignment="1">
      <alignment horizontal="center" vertical="center" wrapText="1"/>
    </xf>
    <xf numFmtId="170" fontId="89" fillId="0" borderId="12" xfId="49"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Porcentaje 2"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SEGUIMIENTO 1. ESTRATEGIA RdC</a:t>
            </a:r>
          </a:p>
        </c:rich>
      </c:tx>
      <c:layout/>
      <c:spPr>
        <a:noFill/>
        <a:ln w="3175">
          <a:noFill/>
        </a:ln>
      </c:spPr>
    </c:title>
    <c:view3D>
      <c:rotX val="30"/>
      <c:hPercent val="100"/>
      <c:rotY val="0"/>
      <c:depthPercent val="100"/>
      <c:rAngAx val="1"/>
    </c:view3D>
    <c:plotArea>
      <c:layout/>
      <c:pie3DChart>
        <c:varyColors val="0"/>
        <c:ser>
          <c:idx val="0"/>
          <c:order val="0"/>
          <c:tx>
            <c:strRef>
              <c:f>'PLAN DE ACCIÓN-SEGUIMIENTO'!$J$7:$L$7</c:f>
              <c:strCache>
                <c:ptCount val="1"/>
                <c:pt idx="0">
                  <c:v>SEGUIMIENTO 1. 30 Marzo 2019</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LeaderLines val="1"/>
            <c:showPercent val="0"/>
          </c:dLbls>
          <c:cat>
            <c:numRef>
              <c:f>'PLAN DE ACCIÓN-SEGUIMIENTO'!$I$36:$I$38</c:f>
              <c:numCache/>
            </c:numRef>
          </c:cat>
          <c:val>
            <c:numRef>
              <c:f>'PLAN DE ACCIÓN-SEGUIMIENTO'!$K$36:$K$38</c:f>
            </c:numRef>
          </c:val>
        </c:ser>
        <c:ser>
          <c:idx val="1"/>
          <c:order val="1"/>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cat>
            <c:numRef>
              <c:f>'PLAN DE ACCIÓN-SEGUIMIENTO'!$I$36:$I$38</c:f>
              <c:numCache/>
            </c:numRef>
          </c:cat>
          <c:val>
            <c:numRef>
              <c:f>'PLAN DE ACCIÓN-SEGUIMIENTO'!$L$36:$L$38</c:f>
            </c:numRef>
          </c:val>
        </c:ser>
      </c:pie3DChart>
      <c:spPr>
        <a:noFill/>
        <a:ln>
          <a:noFill/>
        </a:ln>
      </c:spPr>
    </c:plotArea>
    <c:legend>
      <c:legendPos val="b"/>
      <c:layout/>
      <c:overlay val="0"/>
      <c:spPr>
        <a:noFill/>
        <a:ln w="3175">
          <a:noFill/>
        </a:ln>
      </c:spPr>
      <c:txPr>
        <a:bodyPr vert="horz" rot="0"/>
        <a:lstStyle/>
        <a:p>
          <a:pPr>
            <a:defRPr lang="en-US" cap="none" sz="1010" b="0" i="0" u="none" baseline="0">
              <a:solidFill>
                <a:srgbClr val="000000"/>
              </a:solidFill>
              <a:latin typeface="Calibri"/>
              <a:ea typeface="Calibri"/>
              <a:cs typeface="Calibri"/>
            </a:defRPr>
          </a:pPr>
        </a:p>
      </c:txPr>
    </c:legend>
    <c:sideWall>
      <c:thickness val="0"/>
    </c:sideWall>
    <c:backWall>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Calibri"/>
                <a:ea typeface="Calibri"/>
                <a:cs typeface="Calibri"/>
              </a:rPr>
              <a:t>SEGUIMIENTO 2. ESTRATEGIA RdC</a:t>
            </a:r>
          </a:p>
        </c:rich>
      </c:tx>
      <c:layout/>
      <c:spPr>
        <a:noFill/>
        <a:ln w="3175">
          <a:noFill/>
        </a:ln>
      </c:spPr>
    </c:title>
    <c:view3D>
      <c:rotX val="30"/>
      <c:hPercent val="100"/>
      <c:rotY val="0"/>
      <c:depthPercent val="100"/>
      <c:rAngAx val="1"/>
    </c:view3D>
    <c:plotArea>
      <c:layout/>
      <c:pie3DChart>
        <c:varyColors val="0"/>
        <c:ser>
          <c:idx val="0"/>
          <c:order val="0"/>
          <c:tx>
            <c:strRef>
              <c:f>'PLAN DE ACCIÓN-SEGUIMIENTO'!$M$7:$O$7</c:f>
              <c:strCache>
                <c:ptCount val="1"/>
                <c:pt idx="0">
                  <c:v>SEGUIMIENTO 2. 30 JUNIO 2019</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cat>
            <c:numRef>
              <c:f>'PLAN DE ACCIÓN-SEGUIMIENTO'!$I$36:$I$38</c:f>
              <c:numCache/>
            </c:numRef>
          </c:cat>
          <c:val>
            <c:numRef>
              <c:f>'PLAN DE ACCIÓN-SEGUIMIENTO'!$N$36:$N$38</c:f>
            </c:numRef>
          </c:val>
        </c:ser>
        <c:ser>
          <c:idx val="1"/>
          <c:order val="1"/>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cat>
            <c:numRef>
              <c:f>'PLAN DE ACCIÓN-SEGUIMIENTO'!$I$36:$I$38</c:f>
              <c:numCache/>
            </c:numRef>
          </c:cat>
          <c:val>
            <c:numRef>
              <c:f>'PLAN DE ACCIÓN-SEGUIMIENTO'!$L$36:$L$38</c:f>
            </c:numRef>
          </c:val>
        </c:ser>
      </c:pie3DChart>
      <c:spPr>
        <a:noFill/>
        <a:ln>
          <a:noFill/>
        </a:ln>
      </c:spPr>
    </c:plotArea>
    <c:legend>
      <c:legendPos val="b"/>
      <c:layout/>
      <c:overlay val="0"/>
      <c:spPr>
        <a:noFill/>
        <a:ln w="3175">
          <a:noFill/>
        </a:ln>
      </c:spPr>
      <c:txPr>
        <a:bodyPr vert="horz" rot="0"/>
        <a:lstStyle/>
        <a:p>
          <a:pPr>
            <a:defRPr lang="en-US" cap="none" sz="1010" b="0" i="0" u="none" baseline="0">
              <a:solidFill>
                <a:srgbClr val="000000"/>
              </a:solidFill>
              <a:latin typeface="Calibri"/>
              <a:ea typeface="Calibri"/>
              <a:cs typeface="Calibri"/>
            </a:defRPr>
          </a:pPr>
        </a:p>
      </c:txPr>
    </c:legend>
    <c:sideWall>
      <c:thickness val="0"/>
    </c:sideWall>
    <c:backWall>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SEGUIMIENTO 3 ESTRATEGIA RdC</a:t>
            </a:r>
          </a:p>
        </c:rich>
      </c:tx>
      <c:layout/>
      <c:spPr>
        <a:noFill/>
        <a:ln w="3175">
          <a:noFill/>
        </a:ln>
      </c:spPr>
    </c:title>
    <c:view3D>
      <c:rotX val="30"/>
      <c:hPercent val="100"/>
      <c:rotY val="0"/>
      <c:depthPercent val="100"/>
      <c:rAngAx val="1"/>
    </c:view3D>
    <c:plotArea>
      <c:layout/>
      <c:pie3DChart>
        <c:varyColors val="0"/>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50" b="1"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numRef>
              <c:f>'PLAN DE ACCIÓN-SEGUIMIENTO'!$I$36:$I$38</c:f>
              <c:numCache/>
            </c:numRef>
          </c:cat>
          <c:val>
            <c:numRef>
              <c:f>'PLAN DE ACCIÓN-SEGUIMIENTO'!$Q$36:$Q$38</c:f>
            </c:numRef>
          </c:val>
        </c:ser>
        <c:ser>
          <c:idx val="1"/>
          <c:order val="1"/>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cat>
            <c:numRef>
              <c:f>'PLAN DE ACCIÓN-SEGUIMIENTO'!$I$36:$I$38</c:f>
              <c:numCache/>
            </c:numRef>
          </c:cat>
          <c:val>
            <c:numRef>
              <c:f>'PLAN DE ACCIÓN-SEGUIMIENTO'!$L$36:$L$38</c:f>
            </c:numRef>
          </c:val>
        </c:ser>
      </c:pie3DChart>
      <c:spPr>
        <a:noFill/>
        <a:ln>
          <a:noFill/>
        </a:ln>
      </c:spPr>
    </c:plotArea>
    <c:legend>
      <c:legendPos val="b"/>
      <c:layout/>
      <c:overlay val="0"/>
      <c:spPr>
        <a:noFill/>
        <a:ln w="3175">
          <a:noFill/>
        </a:ln>
      </c:spPr>
      <c:txPr>
        <a:bodyPr vert="horz" rot="0"/>
        <a:lstStyle/>
        <a:p>
          <a:pPr>
            <a:defRPr lang="en-US" cap="none" sz="1010" b="0" i="0" u="none" baseline="0">
              <a:solidFill>
                <a:srgbClr val="000000"/>
              </a:solidFill>
              <a:latin typeface="Calibri"/>
              <a:ea typeface="Calibri"/>
              <a:cs typeface="Calibri"/>
            </a:defRPr>
          </a:pPr>
        </a:p>
      </c:txPr>
    </c:legend>
    <c:sideWall>
      <c:thickness val="0"/>
    </c:sideWall>
    <c:backWall>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SEGUIMIENTO 4 ESTRATEGIA RdC</a:t>
            </a:r>
          </a:p>
        </c:rich>
      </c:tx>
      <c:layout/>
      <c:spPr>
        <a:noFill/>
        <a:ln w="3175">
          <a:noFill/>
        </a:ln>
      </c:spPr>
    </c:title>
    <c:view3D>
      <c:rotX val="30"/>
      <c:hPercent val="100"/>
      <c:rotY val="0"/>
      <c:depthPercent val="100"/>
      <c:rAngAx val="1"/>
    </c:view3D>
    <c:plotArea>
      <c:layout/>
      <c:pie3DChart>
        <c:varyColors val="0"/>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LeaderLines val="1"/>
            <c:showPercent val="0"/>
          </c:dLbls>
          <c:cat>
            <c:numRef>
              <c:f>'PLAN DE ACCIÓN-SEGUIMIENTO'!$I$36:$I$38</c:f>
              <c:numCache/>
            </c:numRef>
          </c:cat>
          <c:val>
            <c:numRef>
              <c:f>'PLAN DE ACCIÓN-SEGUIMIENTO'!$T$36:$T$38</c:f>
            </c:numRef>
          </c:val>
        </c:ser>
        <c:ser>
          <c:idx val="1"/>
          <c:order val="1"/>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cat>
            <c:numRef>
              <c:f>'PLAN DE ACCIÓN-SEGUIMIENTO'!$I$36:$I$38</c:f>
              <c:numCache/>
            </c:numRef>
          </c:cat>
          <c:val>
            <c:numRef>
              <c:f>'PLAN DE ACCIÓN-SEGUIMIENTO'!$L$36:$L$38</c:f>
            </c:numRef>
          </c:val>
        </c:ser>
      </c:pie3DChart>
      <c:spPr>
        <a:noFill/>
        <a:ln>
          <a:noFill/>
        </a:ln>
      </c:spPr>
    </c:plotArea>
    <c:legend>
      <c:legendPos val="b"/>
      <c:layout/>
      <c:overlay val="0"/>
      <c:spPr>
        <a:noFill/>
        <a:ln w="3175">
          <a:noFill/>
        </a:ln>
      </c:spPr>
      <c:txPr>
        <a:bodyPr vert="horz" rot="0"/>
        <a:lstStyle/>
        <a:p>
          <a:pPr>
            <a:defRPr lang="en-US" cap="none" sz="1010" b="0" i="0" u="none" baseline="0">
              <a:solidFill>
                <a:srgbClr val="000000"/>
              </a:solidFill>
              <a:latin typeface="Calibri"/>
              <a:ea typeface="Calibri"/>
              <a:cs typeface="Calibri"/>
            </a:defRPr>
          </a:pPr>
        </a:p>
      </c:txPr>
    </c:legend>
    <c:sideWall>
      <c:thickness val="0"/>
    </c:sideWall>
    <c:backWall>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47625</xdr:colOff>
      <xdr:row>42</xdr:row>
      <xdr:rowOff>152400</xdr:rowOff>
    </xdr:from>
    <xdr:to>
      <xdr:col>11</xdr:col>
      <xdr:colOff>714375</xdr:colOff>
      <xdr:row>58</xdr:row>
      <xdr:rowOff>104775</xdr:rowOff>
    </xdr:to>
    <xdr:graphicFrame>
      <xdr:nvGraphicFramePr>
        <xdr:cNvPr id="1" name="3 Gráfico"/>
        <xdr:cNvGraphicFramePr/>
      </xdr:nvGraphicFramePr>
      <xdr:xfrm>
        <a:off x="14497050" y="20754975"/>
        <a:ext cx="0" cy="2990850"/>
      </xdr:xfrm>
      <a:graphic>
        <a:graphicData uri="http://schemas.openxmlformats.org/drawingml/2006/chart">
          <c:chart xmlns:c="http://schemas.openxmlformats.org/drawingml/2006/chart" r:id="rId1"/>
        </a:graphicData>
      </a:graphic>
    </xdr:graphicFrame>
    <xdr:clientData/>
  </xdr:twoCellAnchor>
  <xdr:twoCellAnchor>
    <xdr:from>
      <xdr:col>12</xdr:col>
      <xdr:colOff>66675</xdr:colOff>
      <xdr:row>42</xdr:row>
      <xdr:rowOff>161925</xdr:rowOff>
    </xdr:from>
    <xdr:to>
      <xdr:col>14</xdr:col>
      <xdr:colOff>476250</xdr:colOff>
      <xdr:row>58</xdr:row>
      <xdr:rowOff>114300</xdr:rowOff>
    </xdr:to>
    <xdr:graphicFrame>
      <xdr:nvGraphicFramePr>
        <xdr:cNvPr id="2" name="4 Gráfico"/>
        <xdr:cNvGraphicFramePr/>
      </xdr:nvGraphicFramePr>
      <xdr:xfrm>
        <a:off x="14497050" y="20774025"/>
        <a:ext cx="0" cy="2981325"/>
      </xdr:xfrm>
      <a:graphic>
        <a:graphicData uri="http://schemas.openxmlformats.org/drawingml/2006/chart">
          <c:chart xmlns:c="http://schemas.openxmlformats.org/drawingml/2006/chart" r:id="rId2"/>
        </a:graphicData>
      </a:graphic>
    </xdr:graphicFrame>
    <xdr:clientData/>
  </xdr:twoCellAnchor>
  <xdr:twoCellAnchor>
    <xdr:from>
      <xdr:col>15</xdr:col>
      <xdr:colOff>28575</xdr:colOff>
      <xdr:row>43</xdr:row>
      <xdr:rowOff>0</xdr:rowOff>
    </xdr:from>
    <xdr:to>
      <xdr:col>17</xdr:col>
      <xdr:colOff>695325</xdr:colOff>
      <xdr:row>58</xdr:row>
      <xdr:rowOff>133350</xdr:rowOff>
    </xdr:to>
    <xdr:graphicFrame>
      <xdr:nvGraphicFramePr>
        <xdr:cNvPr id="3" name="5 Gráfico"/>
        <xdr:cNvGraphicFramePr/>
      </xdr:nvGraphicFramePr>
      <xdr:xfrm>
        <a:off x="14497050" y="20793075"/>
        <a:ext cx="0" cy="2971800"/>
      </xdr:xfrm>
      <a:graphic>
        <a:graphicData uri="http://schemas.openxmlformats.org/drawingml/2006/chart">
          <c:chart xmlns:c="http://schemas.openxmlformats.org/drawingml/2006/chart" r:id="rId3"/>
        </a:graphicData>
      </a:graphic>
    </xdr:graphicFrame>
    <xdr:clientData/>
  </xdr:twoCellAnchor>
  <xdr:twoCellAnchor>
    <xdr:from>
      <xdr:col>17</xdr:col>
      <xdr:colOff>904875</xdr:colOff>
      <xdr:row>43</xdr:row>
      <xdr:rowOff>0</xdr:rowOff>
    </xdr:from>
    <xdr:to>
      <xdr:col>20</xdr:col>
      <xdr:colOff>0</xdr:colOff>
      <xdr:row>58</xdr:row>
      <xdr:rowOff>133350</xdr:rowOff>
    </xdr:to>
    <xdr:graphicFrame>
      <xdr:nvGraphicFramePr>
        <xdr:cNvPr id="4" name="6 Gráfico"/>
        <xdr:cNvGraphicFramePr/>
      </xdr:nvGraphicFramePr>
      <xdr:xfrm>
        <a:off x="14497050" y="20793075"/>
        <a:ext cx="0" cy="2971800"/>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323850</xdr:colOff>
      <xdr:row>0</xdr:row>
      <xdr:rowOff>200025</xdr:rowOff>
    </xdr:from>
    <xdr:to>
      <xdr:col>1</xdr:col>
      <xdr:colOff>1914525</xdr:colOff>
      <xdr:row>8</xdr:row>
      <xdr:rowOff>133350</xdr:rowOff>
    </xdr:to>
    <xdr:pic>
      <xdr:nvPicPr>
        <xdr:cNvPr id="5" name="0 Imagen"/>
        <xdr:cNvPicPr preferRelativeResize="1">
          <a:picLocks noChangeAspect="1"/>
        </xdr:cNvPicPr>
      </xdr:nvPicPr>
      <xdr:blipFill>
        <a:blip r:embed="rId5"/>
        <a:srcRect l="68600" t="16813" r="2691" b="6190"/>
        <a:stretch>
          <a:fillRect/>
        </a:stretch>
      </xdr:blipFill>
      <xdr:spPr>
        <a:xfrm>
          <a:off x="323850" y="0"/>
          <a:ext cx="2190750"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92D050"/>
  </sheetPr>
  <dimension ref="A1:P53"/>
  <sheetViews>
    <sheetView tabSelected="1" zoomScale="55" zoomScaleNormal="55" zoomScalePageLayoutView="0" workbookViewId="0" topLeftCell="A1">
      <pane xSplit="2" ySplit="9" topLeftCell="C37" activePane="bottomRight" state="frozen"/>
      <selection pane="topLeft" activeCell="A8" sqref="A8"/>
      <selection pane="topRight" activeCell="C8" sqref="C8"/>
      <selection pane="bottomLeft" activeCell="A10" sqref="A10"/>
      <selection pane="bottomRight" activeCell="E54" sqref="E54"/>
    </sheetView>
  </sheetViews>
  <sheetFormatPr defaultColWidth="11.57421875" defaultRowHeight="15"/>
  <cols>
    <col min="1" max="1" width="11.57421875" style="2" customWidth="1"/>
    <col min="2" max="2" width="38.57421875" style="3" customWidth="1"/>
    <col min="3" max="3" width="45.8515625" style="3" customWidth="1"/>
    <col min="4" max="4" width="33.140625" style="2" customWidth="1"/>
    <col min="5" max="5" width="48.00390625" style="2" customWidth="1"/>
    <col min="6" max="6" width="31.00390625" style="2" customWidth="1"/>
    <col min="7" max="7" width="24.00390625" style="3" customWidth="1"/>
    <col min="8" max="8" width="28.421875" style="2" customWidth="1"/>
    <col min="9" max="9" width="41.8515625" style="2" customWidth="1"/>
    <col min="10" max="10" width="34.421875" style="2" customWidth="1"/>
    <col min="11" max="11" width="32.421875" style="2" customWidth="1"/>
    <col min="12" max="12" width="26.00390625" style="2" customWidth="1"/>
    <col min="13" max="13" width="22.57421875" style="11" customWidth="1"/>
    <col min="14" max="14" width="15.7109375" style="11" customWidth="1"/>
    <col min="15" max="15" width="19.28125" style="11" bestFit="1" customWidth="1"/>
    <col min="16" max="16" width="24.140625" style="2" hidden="1" customWidth="1"/>
    <col min="17" max="17" width="3.28125" style="2" customWidth="1"/>
    <col min="18" max="18" width="13.7109375" style="2" customWidth="1"/>
    <col min="19" max="19" width="33.8515625" style="2" customWidth="1"/>
    <col min="20" max="16384" width="11.57421875" style="2" customWidth="1"/>
  </cols>
  <sheetData>
    <row r="1" spans="1:2" ht="15.75" hidden="1" thickBot="1">
      <c r="A1" s="144"/>
      <c r="B1" s="144"/>
    </row>
    <row r="2" spans="1:15" ht="27.75" hidden="1">
      <c r="A2" s="144"/>
      <c r="B2" s="144"/>
      <c r="C2" s="140" t="s">
        <v>91</v>
      </c>
      <c r="D2" s="140"/>
      <c r="E2" s="140"/>
      <c r="F2" s="140"/>
      <c r="G2" s="140"/>
      <c r="H2" s="140"/>
      <c r="I2" s="140"/>
      <c r="J2" s="140"/>
      <c r="K2" s="151" t="s">
        <v>90</v>
      </c>
      <c r="L2" s="152"/>
      <c r="M2" s="150" t="s">
        <v>89</v>
      </c>
      <c r="N2" s="151"/>
      <c r="O2" s="152"/>
    </row>
    <row r="3" spans="1:15" ht="28.5" hidden="1" thickBot="1">
      <c r="A3" s="145"/>
      <c r="B3" s="145"/>
      <c r="C3" s="140" t="s">
        <v>105</v>
      </c>
      <c r="D3" s="140"/>
      <c r="E3" s="140"/>
      <c r="F3" s="140"/>
      <c r="G3" s="140"/>
      <c r="H3" s="140"/>
      <c r="I3" s="140"/>
      <c r="J3" s="140"/>
      <c r="K3" s="154"/>
      <c r="L3" s="155"/>
      <c r="M3" s="153"/>
      <c r="N3" s="154"/>
      <c r="O3" s="155"/>
    </row>
    <row r="4" spans="1:15" s="3" customFormat="1" ht="30" hidden="1">
      <c r="A4" s="157"/>
      <c r="B4" s="158"/>
      <c r="C4" s="158"/>
      <c r="D4" s="158"/>
      <c r="E4" s="158"/>
      <c r="F4" s="158"/>
      <c r="G4" s="158"/>
      <c r="H4" s="158"/>
      <c r="I4" s="158"/>
      <c r="J4" s="158"/>
      <c r="K4" s="158"/>
      <c r="L4" s="158"/>
      <c r="M4" s="158"/>
      <c r="N4" s="158"/>
      <c r="O4" s="159"/>
    </row>
    <row r="5" spans="1:15" ht="27.75" hidden="1">
      <c r="A5" s="160" t="s">
        <v>303</v>
      </c>
      <c r="B5" s="160"/>
      <c r="C5" s="160"/>
      <c r="D5" s="160"/>
      <c r="E5" s="160"/>
      <c r="F5" s="160"/>
      <c r="G5" s="160"/>
      <c r="H5" s="160"/>
      <c r="I5" s="160"/>
      <c r="J5" s="160"/>
      <c r="K5" s="160"/>
      <c r="L5" s="160"/>
      <c r="M5" s="160"/>
      <c r="N5" s="160"/>
      <c r="O5" s="160"/>
    </row>
    <row r="6" spans="1:15" ht="14.25" hidden="1">
      <c r="A6" s="141" t="s">
        <v>230</v>
      </c>
      <c r="B6" s="142"/>
      <c r="C6" s="146" t="s">
        <v>231</v>
      </c>
      <c r="D6" s="147"/>
      <c r="E6" s="147"/>
      <c r="F6" s="147"/>
      <c r="G6" s="147"/>
      <c r="H6" s="147"/>
      <c r="I6" s="147"/>
      <c r="J6" s="147"/>
      <c r="K6" s="147"/>
      <c r="L6" s="147"/>
      <c r="M6" s="147"/>
      <c r="N6" s="147"/>
      <c r="O6" s="147"/>
    </row>
    <row r="7" spans="1:15" ht="14.25" hidden="1">
      <c r="A7" s="143"/>
      <c r="B7" s="142"/>
      <c r="C7" s="148"/>
      <c r="D7" s="149"/>
      <c r="E7" s="149"/>
      <c r="F7" s="149"/>
      <c r="G7" s="149"/>
      <c r="H7" s="149"/>
      <c r="I7" s="149"/>
      <c r="J7" s="149"/>
      <c r="K7" s="149"/>
      <c r="L7" s="149"/>
      <c r="M7" s="149"/>
      <c r="N7" s="149"/>
      <c r="O7" s="149"/>
    </row>
    <row r="8" spans="1:16" ht="27.75" customHeight="1" thickBot="1">
      <c r="A8" s="334" t="s">
        <v>80</v>
      </c>
      <c r="B8" s="335" t="s">
        <v>0</v>
      </c>
      <c r="C8" s="335" t="s">
        <v>18</v>
      </c>
      <c r="D8" s="335" t="s">
        <v>17</v>
      </c>
      <c r="E8" s="335" t="s">
        <v>15</v>
      </c>
      <c r="F8" s="335" t="s">
        <v>1</v>
      </c>
      <c r="G8" s="335" t="s">
        <v>16</v>
      </c>
      <c r="H8" s="335" t="s">
        <v>2</v>
      </c>
      <c r="I8" s="336" t="s">
        <v>3</v>
      </c>
      <c r="J8" s="337" t="s">
        <v>4</v>
      </c>
      <c r="K8" s="338"/>
      <c r="L8" s="339"/>
      <c r="M8" s="340" t="s">
        <v>88</v>
      </c>
      <c r="N8" s="341"/>
      <c r="O8" s="342"/>
      <c r="P8" s="343" t="s">
        <v>130</v>
      </c>
    </row>
    <row r="9" spans="1:16" s="16" customFormat="1" ht="63" customHeight="1">
      <c r="A9" s="156"/>
      <c r="B9" s="139"/>
      <c r="C9" s="139"/>
      <c r="D9" s="139"/>
      <c r="E9" s="139"/>
      <c r="F9" s="139"/>
      <c r="G9" s="139"/>
      <c r="H9" s="139"/>
      <c r="I9" s="139"/>
      <c r="J9" s="127" t="s">
        <v>5</v>
      </c>
      <c r="K9" s="127" t="s">
        <v>82</v>
      </c>
      <c r="L9" s="131" t="s">
        <v>97</v>
      </c>
      <c r="M9" s="50" t="s">
        <v>149</v>
      </c>
      <c r="N9" s="51" t="s">
        <v>150</v>
      </c>
      <c r="O9" s="52" t="s">
        <v>151</v>
      </c>
      <c r="P9" s="344"/>
    </row>
    <row r="10" spans="1:16" ht="69.75" customHeight="1">
      <c r="A10" s="161">
        <v>1</v>
      </c>
      <c r="B10" s="162" t="s">
        <v>121</v>
      </c>
      <c r="C10" s="128" t="s">
        <v>19</v>
      </c>
      <c r="D10" s="137" t="s">
        <v>139</v>
      </c>
      <c r="E10" s="137" t="s">
        <v>188</v>
      </c>
      <c r="F10" s="137" t="s">
        <v>196</v>
      </c>
      <c r="G10" s="137" t="s">
        <v>155</v>
      </c>
      <c r="H10" s="163" t="s">
        <v>284</v>
      </c>
      <c r="I10" s="136" t="s">
        <v>204</v>
      </c>
      <c r="J10" s="136" t="s">
        <v>204</v>
      </c>
      <c r="K10" s="136" t="s">
        <v>176</v>
      </c>
      <c r="L10" s="138" t="s">
        <v>75</v>
      </c>
      <c r="M10" s="15" t="s">
        <v>83</v>
      </c>
      <c r="N10" s="12" t="s">
        <v>83</v>
      </c>
      <c r="O10" s="49"/>
      <c r="P10" s="345"/>
    </row>
    <row r="11" spans="1:16" s="3" customFormat="1" ht="102" customHeight="1">
      <c r="A11" s="161"/>
      <c r="B11" s="162"/>
      <c r="C11" s="128" t="s">
        <v>98</v>
      </c>
      <c r="D11" s="137"/>
      <c r="E11" s="137"/>
      <c r="F11" s="137"/>
      <c r="G11" s="137"/>
      <c r="H11" s="164"/>
      <c r="I11" s="136"/>
      <c r="J11" s="136"/>
      <c r="K11" s="136"/>
      <c r="L11" s="138"/>
      <c r="M11" s="15" t="s">
        <v>83</v>
      </c>
      <c r="N11" s="12" t="s">
        <v>83</v>
      </c>
      <c r="O11" s="49"/>
      <c r="P11" s="346"/>
    </row>
    <row r="12" spans="1:16" s="3" customFormat="1" ht="96" customHeight="1">
      <c r="A12" s="161"/>
      <c r="B12" s="162"/>
      <c r="C12" s="128" t="s">
        <v>156</v>
      </c>
      <c r="D12" s="137"/>
      <c r="E12" s="137"/>
      <c r="F12" s="137"/>
      <c r="G12" s="137"/>
      <c r="H12" s="164"/>
      <c r="I12" s="136"/>
      <c r="J12" s="136"/>
      <c r="K12" s="136"/>
      <c r="L12" s="138"/>
      <c r="M12" s="15" t="s">
        <v>83</v>
      </c>
      <c r="N12" s="12" t="s">
        <v>83</v>
      </c>
      <c r="O12" s="41"/>
      <c r="P12" s="346"/>
    </row>
    <row r="13" spans="1:16" s="3" customFormat="1" ht="132" customHeight="1">
      <c r="A13" s="161"/>
      <c r="B13" s="162"/>
      <c r="C13" s="128" t="s">
        <v>177</v>
      </c>
      <c r="D13" s="137"/>
      <c r="E13" s="137"/>
      <c r="F13" s="137"/>
      <c r="G13" s="137"/>
      <c r="H13" s="165"/>
      <c r="I13" s="136"/>
      <c r="J13" s="136"/>
      <c r="K13" s="136"/>
      <c r="L13" s="138"/>
      <c r="M13" s="48"/>
      <c r="N13" s="134"/>
      <c r="O13" s="40" t="s">
        <v>83</v>
      </c>
      <c r="P13" s="346"/>
    </row>
    <row r="14" spans="1:16" s="10" customFormat="1" ht="144">
      <c r="A14" s="347">
        <v>2</v>
      </c>
      <c r="B14" s="44" t="s">
        <v>136</v>
      </c>
      <c r="C14" s="13" t="s">
        <v>178</v>
      </c>
      <c r="D14" s="13" t="s">
        <v>137</v>
      </c>
      <c r="E14" s="13" t="s">
        <v>157</v>
      </c>
      <c r="F14" s="13" t="s">
        <v>237</v>
      </c>
      <c r="G14" s="13" t="s">
        <v>140</v>
      </c>
      <c r="H14" s="106" t="s">
        <v>239</v>
      </c>
      <c r="I14" s="129" t="s">
        <v>232</v>
      </c>
      <c r="J14" s="13" t="s">
        <v>14</v>
      </c>
      <c r="K14" s="98">
        <v>0</v>
      </c>
      <c r="L14" s="130" t="s">
        <v>203</v>
      </c>
      <c r="M14" s="14" t="s">
        <v>83</v>
      </c>
      <c r="N14" s="105"/>
      <c r="O14" s="39"/>
      <c r="P14" s="348"/>
    </row>
    <row r="15" spans="1:16" s="10" customFormat="1" ht="144">
      <c r="A15" s="347">
        <v>3</v>
      </c>
      <c r="B15" s="13" t="s">
        <v>240</v>
      </c>
      <c r="C15" s="13" t="s">
        <v>241</v>
      </c>
      <c r="D15" s="13" t="s">
        <v>242</v>
      </c>
      <c r="E15" s="13" t="s">
        <v>243</v>
      </c>
      <c r="F15" s="13" t="s">
        <v>244</v>
      </c>
      <c r="G15" s="13" t="s">
        <v>245</v>
      </c>
      <c r="H15" s="106" t="s">
        <v>246</v>
      </c>
      <c r="I15" s="129" t="s">
        <v>247</v>
      </c>
      <c r="J15" s="13" t="s">
        <v>14</v>
      </c>
      <c r="K15" s="98">
        <v>0</v>
      </c>
      <c r="L15" s="130" t="s">
        <v>203</v>
      </c>
      <c r="M15" s="14"/>
      <c r="N15" s="105"/>
      <c r="O15" s="39"/>
      <c r="P15" s="348"/>
    </row>
    <row r="16" spans="1:16" s="10" customFormat="1" ht="72">
      <c r="A16" s="347">
        <v>4</v>
      </c>
      <c r="B16" s="44" t="s">
        <v>248</v>
      </c>
      <c r="C16" s="13" t="s">
        <v>241</v>
      </c>
      <c r="D16" s="13" t="s">
        <v>249</v>
      </c>
      <c r="E16" s="13" t="s">
        <v>250</v>
      </c>
      <c r="F16" s="13" t="s">
        <v>251</v>
      </c>
      <c r="G16" s="13" t="s">
        <v>252</v>
      </c>
      <c r="H16" s="106" t="s">
        <v>246</v>
      </c>
      <c r="I16" s="129" t="s">
        <v>195</v>
      </c>
      <c r="J16" s="13" t="s">
        <v>14</v>
      </c>
      <c r="K16" s="98">
        <v>0</v>
      </c>
      <c r="L16" s="130" t="s">
        <v>203</v>
      </c>
      <c r="M16" s="14"/>
      <c r="N16" s="105"/>
      <c r="O16" s="39"/>
      <c r="P16" s="348"/>
    </row>
    <row r="17" spans="1:16" s="10" customFormat="1" ht="144">
      <c r="A17" s="347">
        <v>5</v>
      </c>
      <c r="B17" s="44" t="s">
        <v>253</v>
      </c>
      <c r="C17" s="13" t="s">
        <v>254</v>
      </c>
      <c r="D17" s="13" t="s">
        <v>255</v>
      </c>
      <c r="E17" s="13" t="s">
        <v>256</v>
      </c>
      <c r="F17" s="13" t="s">
        <v>257</v>
      </c>
      <c r="G17" s="13" t="s">
        <v>258</v>
      </c>
      <c r="H17" s="106" t="s">
        <v>259</v>
      </c>
      <c r="I17" s="129" t="s">
        <v>247</v>
      </c>
      <c r="J17" s="13" t="s">
        <v>14</v>
      </c>
      <c r="K17" s="98">
        <v>0</v>
      </c>
      <c r="L17" s="130" t="s">
        <v>203</v>
      </c>
      <c r="M17" s="14"/>
      <c r="N17" s="105"/>
      <c r="O17" s="39"/>
      <c r="P17" s="348"/>
    </row>
    <row r="18" spans="1:16" s="3" customFormat="1" ht="146.25" customHeight="1">
      <c r="A18" s="347">
        <v>6</v>
      </c>
      <c r="B18" s="124" t="s">
        <v>133</v>
      </c>
      <c r="C18" s="129" t="s">
        <v>233</v>
      </c>
      <c r="D18" s="128" t="s">
        <v>86</v>
      </c>
      <c r="E18" s="128" t="s">
        <v>96</v>
      </c>
      <c r="F18" s="128" t="s">
        <v>142</v>
      </c>
      <c r="G18" s="128" t="s">
        <v>260</v>
      </c>
      <c r="H18" s="129" t="s">
        <v>261</v>
      </c>
      <c r="I18" s="123" t="s">
        <v>319</v>
      </c>
      <c r="J18" s="128" t="s">
        <v>87</v>
      </c>
      <c r="K18" s="128" t="s">
        <v>99</v>
      </c>
      <c r="L18" s="130" t="s">
        <v>141</v>
      </c>
      <c r="M18" s="15" t="s">
        <v>83</v>
      </c>
      <c r="N18" s="12" t="s">
        <v>83</v>
      </c>
      <c r="O18" s="40" t="s">
        <v>83</v>
      </c>
      <c r="P18" s="132"/>
    </row>
    <row r="19" spans="1:16" s="3" customFormat="1" ht="127.5" customHeight="1">
      <c r="A19" s="347">
        <v>7</v>
      </c>
      <c r="B19" s="63" t="s">
        <v>138</v>
      </c>
      <c r="C19" s="95" t="s">
        <v>127</v>
      </c>
      <c r="D19" s="95" t="s">
        <v>86</v>
      </c>
      <c r="E19" s="95" t="s">
        <v>126</v>
      </c>
      <c r="F19" s="125" t="s">
        <v>143</v>
      </c>
      <c r="G19" s="125" t="s">
        <v>205</v>
      </c>
      <c r="H19" s="125" t="s">
        <v>206</v>
      </c>
      <c r="I19" s="95" t="s">
        <v>199</v>
      </c>
      <c r="J19" s="95" t="s">
        <v>129</v>
      </c>
      <c r="K19" s="98">
        <v>0</v>
      </c>
      <c r="L19" s="64" t="s">
        <v>207</v>
      </c>
      <c r="M19" s="65" t="s">
        <v>83</v>
      </c>
      <c r="N19" s="74" t="s">
        <v>83</v>
      </c>
      <c r="O19" s="45" t="s">
        <v>83</v>
      </c>
      <c r="P19" s="349"/>
    </row>
    <row r="20" spans="1:16" s="3" customFormat="1" ht="99" customHeight="1" thickBot="1">
      <c r="A20" s="347">
        <v>8</v>
      </c>
      <c r="B20" s="129" t="s">
        <v>209</v>
      </c>
      <c r="C20" s="128" t="s">
        <v>210</v>
      </c>
      <c r="D20" s="124" t="s">
        <v>211</v>
      </c>
      <c r="E20" s="128" t="s">
        <v>212</v>
      </c>
      <c r="F20" s="129" t="s">
        <v>213</v>
      </c>
      <c r="G20" s="129">
        <v>1</v>
      </c>
      <c r="H20" s="129" t="s">
        <v>214</v>
      </c>
      <c r="I20" s="129" t="s">
        <v>302</v>
      </c>
      <c r="J20" s="128" t="s">
        <v>129</v>
      </c>
      <c r="K20" s="98">
        <v>0</v>
      </c>
      <c r="L20" s="128" t="s">
        <v>215</v>
      </c>
      <c r="M20" s="134"/>
      <c r="N20" s="12" t="s">
        <v>83</v>
      </c>
      <c r="O20" s="12" t="s">
        <v>83</v>
      </c>
      <c r="P20" s="350"/>
    </row>
    <row r="21" spans="1:16" s="3" customFormat="1" ht="41.25" customHeight="1">
      <c r="A21" s="166" t="s">
        <v>134</v>
      </c>
      <c r="B21" s="167"/>
      <c r="C21" s="167"/>
      <c r="D21" s="167"/>
      <c r="E21" s="167"/>
      <c r="F21" s="167"/>
      <c r="G21" s="167"/>
      <c r="H21" s="167"/>
      <c r="I21" s="167"/>
      <c r="J21" s="167"/>
      <c r="K21" s="167"/>
      <c r="L21" s="167"/>
      <c r="M21" s="167"/>
      <c r="N21" s="167"/>
      <c r="O21" s="167"/>
      <c r="P21" s="168"/>
    </row>
    <row r="22" spans="1:16" s="60" customFormat="1" ht="105.75" customHeight="1">
      <c r="A22" s="78">
        <v>9</v>
      </c>
      <c r="B22" s="124" t="s">
        <v>262</v>
      </c>
      <c r="C22" s="124" t="s">
        <v>263</v>
      </c>
      <c r="D22" s="124" t="s">
        <v>179</v>
      </c>
      <c r="E22" s="124" t="s">
        <v>264</v>
      </c>
      <c r="F22" s="124" t="s">
        <v>180</v>
      </c>
      <c r="G22" s="124">
        <v>2</v>
      </c>
      <c r="H22" s="129" t="s">
        <v>309</v>
      </c>
      <c r="I22" s="129" t="s">
        <v>200</v>
      </c>
      <c r="J22" s="124" t="s">
        <v>79</v>
      </c>
      <c r="K22" s="98">
        <v>0</v>
      </c>
      <c r="L22" s="124" t="s">
        <v>79</v>
      </c>
      <c r="M22" s="14" t="s">
        <v>83</v>
      </c>
      <c r="N22" s="124"/>
      <c r="O22" s="40" t="s">
        <v>83</v>
      </c>
      <c r="P22" s="75"/>
    </row>
    <row r="23" spans="1:16" s="60" customFormat="1" ht="139.5" customHeight="1">
      <c r="A23" s="78">
        <v>10</v>
      </c>
      <c r="B23" s="129" t="s">
        <v>161</v>
      </c>
      <c r="C23" s="124" t="s">
        <v>162</v>
      </c>
      <c r="D23" s="124" t="s">
        <v>189</v>
      </c>
      <c r="E23" s="124" t="s">
        <v>198</v>
      </c>
      <c r="F23" s="124" t="s">
        <v>163</v>
      </c>
      <c r="G23" s="124">
        <v>1</v>
      </c>
      <c r="H23" s="129" t="s">
        <v>265</v>
      </c>
      <c r="I23" s="129" t="s">
        <v>208</v>
      </c>
      <c r="J23" s="128" t="s">
        <v>129</v>
      </c>
      <c r="K23" s="98">
        <v>0</v>
      </c>
      <c r="L23" s="130" t="s">
        <v>128</v>
      </c>
      <c r="M23" s="14" t="s">
        <v>83</v>
      </c>
      <c r="N23" s="124"/>
      <c r="O23" s="40" t="s">
        <v>83</v>
      </c>
      <c r="P23" s="75"/>
    </row>
    <row r="24" spans="1:16" ht="42" customHeight="1">
      <c r="A24" s="161">
        <v>11</v>
      </c>
      <c r="B24" s="162" t="s">
        <v>238</v>
      </c>
      <c r="C24" s="128" t="s">
        <v>266</v>
      </c>
      <c r="D24" s="137" t="s">
        <v>76</v>
      </c>
      <c r="E24" s="137" t="s">
        <v>77</v>
      </c>
      <c r="F24" s="137" t="s">
        <v>271</v>
      </c>
      <c r="G24" s="137" t="s">
        <v>144</v>
      </c>
      <c r="H24" s="136" t="s">
        <v>13</v>
      </c>
      <c r="I24" s="136" t="s">
        <v>158</v>
      </c>
      <c r="J24" s="137" t="s">
        <v>201</v>
      </c>
      <c r="K24" s="98">
        <v>0</v>
      </c>
      <c r="L24" s="138" t="s">
        <v>78</v>
      </c>
      <c r="M24" s="15" t="s">
        <v>83</v>
      </c>
      <c r="N24" s="134"/>
      <c r="O24" s="41"/>
      <c r="P24" s="135"/>
    </row>
    <row r="25" spans="1:16" s="3" customFormat="1" ht="57.75" customHeight="1">
      <c r="A25" s="161"/>
      <c r="B25" s="162"/>
      <c r="C25" s="128" t="s">
        <v>21</v>
      </c>
      <c r="D25" s="137"/>
      <c r="E25" s="137"/>
      <c r="F25" s="137"/>
      <c r="G25" s="137"/>
      <c r="H25" s="136"/>
      <c r="I25" s="136"/>
      <c r="J25" s="137"/>
      <c r="K25" s="98">
        <v>0</v>
      </c>
      <c r="L25" s="138"/>
      <c r="M25" s="15" t="s">
        <v>83</v>
      </c>
      <c r="N25" s="134"/>
      <c r="O25" s="41"/>
      <c r="P25" s="135"/>
    </row>
    <row r="26" spans="1:16" s="3" customFormat="1" ht="47.25" customHeight="1">
      <c r="A26" s="161"/>
      <c r="B26" s="162"/>
      <c r="C26" s="128" t="s">
        <v>267</v>
      </c>
      <c r="D26" s="137"/>
      <c r="E26" s="137"/>
      <c r="F26" s="137"/>
      <c r="G26" s="137"/>
      <c r="H26" s="136"/>
      <c r="I26" s="136"/>
      <c r="J26" s="137"/>
      <c r="K26" s="98">
        <v>0</v>
      </c>
      <c r="L26" s="138"/>
      <c r="M26" s="15" t="s">
        <v>83</v>
      </c>
      <c r="N26" s="134"/>
      <c r="O26" s="41"/>
      <c r="P26" s="135"/>
    </row>
    <row r="27" spans="1:16" s="3" customFormat="1" ht="53.25" customHeight="1">
      <c r="A27" s="161"/>
      <c r="B27" s="162"/>
      <c r="C27" s="128" t="s">
        <v>268</v>
      </c>
      <c r="D27" s="137"/>
      <c r="E27" s="137"/>
      <c r="F27" s="137"/>
      <c r="G27" s="137"/>
      <c r="H27" s="136"/>
      <c r="I27" s="136"/>
      <c r="J27" s="137"/>
      <c r="K27" s="98">
        <v>0</v>
      </c>
      <c r="L27" s="138"/>
      <c r="M27" s="15" t="s">
        <v>83</v>
      </c>
      <c r="N27" s="134"/>
      <c r="O27" s="41"/>
      <c r="P27" s="135"/>
    </row>
    <row r="28" spans="1:16" s="3" customFormat="1" ht="54.75" customHeight="1">
      <c r="A28" s="161"/>
      <c r="B28" s="162"/>
      <c r="C28" s="128" t="s">
        <v>269</v>
      </c>
      <c r="D28" s="137"/>
      <c r="E28" s="137"/>
      <c r="F28" s="137"/>
      <c r="G28" s="137"/>
      <c r="H28" s="136"/>
      <c r="I28" s="136"/>
      <c r="J28" s="137"/>
      <c r="K28" s="98">
        <v>0</v>
      </c>
      <c r="L28" s="138"/>
      <c r="M28" s="15" t="s">
        <v>83</v>
      </c>
      <c r="N28" s="134"/>
      <c r="O28" s="41"/>
      <c r="P28" s="135"/>
    </row>
    <row r="29" spans="1:16" s="3" customFormat="1" ht="43.5" customHeight="1">
      <c r="A29" s="161"/>
      <c r="B29" s="162"/>
      <c r="C29" s="128" t="s">
        <v>270</v>
      </c>
      <c r="D29" s="137"/>
      <c r="E29" s="137"/>
      <c r="F29" s="137"/>
      <c r="G29" s="137"/>
      <c r="H29" s="136"/>
      <c r="I29" s="136"/>
      <c r="J29" s="137"/>
      <c r="K29" s="98">
        <v>0</v>
      </c>
      <c r="L29" s="138"/>
      <c r="M29" s="15" t="s">
        <v>83</v>
      </c>
      <c r="N29" s="134"/>
      <c r="O29" s="41"/>
      <c r="P29" s="135"/>
    </row>
    <row r="30" spans="1:16" s="3" customFormat="1" ht="47.25" customHeight="1">
      <c r="A30" s="161"/>
      <c r="B30" s="162"/>
      <c r="C30" s="128" t="s">
        <v>81</v>
      </c>
      <c r="D30" s="137"/>
      <c r="E30" s="137"/>
      <c r="F30" s="137"/>
      <c r="G30" s="137"/>
      <c r="H30" s="136"/>
      <c r="I30" s="136"/>
      <c r="J30" s="137"/>
      <c r="K30" s="98">
        <v>0</v>
      </c>
      <c r="L30" s="138"/>
      <c r="M30" s="15" t="s">
        <v>83</v>
      </c>
      <c r="N30" s="134"/>
      <c r="O30" s="41"/>
      <c r="P30" s="135"/>
    </row>
    <row r="31" spans="1:16" s="3" customFormat="1" ht="33.75" customHeight="1">
      <c r="A31" s="161"/>
      <c r="B31" s="162"/>
      <c r="C31" s="128" t="s">
        <v>22</v>
      </c>
      <c r="D31" s="137"/>
      <c r="E31" s="137"/>
      <c r="F31" s="137"/>
      <c r="G31" s="137"/>
      <c r="H31" s="136"/>
      <c r="I31" s="136"/>
      <c r="J31" s="137"/>
      <c r="K31" s="98">
        <v>0</v>
      </c>
      <c r="L31" s="138"/>
      <c r="M31" s="15" t="s">
        <v>83</v>
      </c>
      <c r="N31" s="134"/>
      <c r="O31" s="41"/>
      <c r="P31" s="135"/>
    </row>
    <row r="32" spans="1:16" s="3" customFormat="1" ht="36" customHeight="1">
      <c r="A32" s="161"/>
      <c r="B32" s="162"/>
      <c r="C32" s="128" t="s">
        <v>23</v>
      </c>
      <c r="D32" s="137"/>
      <c r="E32" s="137"/>
      <c r="F32" s="137"/>
      <c r="G32" s="137"/>
      <c r="H32" s="136"/>
      <c r="I32" s="136"/>
      <c r="J32" s="137"/>
      <c r="K32" s="98">
        <v>0</v>
      </c>
      <c r="L32" s="138"/>
      <c r="M32" s="15" t="s">
        <v>83</v>
      </c>
      <c r="N32" s="134"/>
      <c r="O32" s="41"/>
      <c r="P32" s="135"/>
    </row>
    <row r="33" spans="1:16" s="3" customFormat="1" ht="44.25" customHeight="1">
      <c r="A33" s="161"/>
      <c r="B33" s="162"/>
      <c r="C33" s="128" t="s">
        <v>20</v>
      </c>
      <c r="D33" s="137"/>
      <c r="E33" s="137"/>
      <c r="F33" s="137"/>
      <c r="G33" s="137"/>
      <c r="H33" s="136"/>
      <c r="I33" s="136"/>
      <c r="J33" s="137"/>
      <c r="K33" s="98"/>
      <c r="L33" s="138"/>
      <c r="M33" s="15"/>
      <c r="N33" s="134"/>
      <c r="O33" s="41"/>
      <c r="P33" s="135"/>
    </row>
    <row r="34" spans="1:16" s="3" customFormat="1" ht="45.75" customHeight="1">
      <c r="A34" s="161"/>
      <c r="B34" s="162"/>
      <c r="C34" s="128" t="s">
        <v>235</v>
      </c>
      <c r="D34" s="137"/>
      <c r="E34" s="137"/>
      <c r="F34" s="137"/>
      <c r="G34" s="137"/>
      <c r="H34" s="136"/>
      <c r="I34" s="136"/>
      <c r="J34" s="137"/>
      <c r="K34" s="98">
        <v>0</v>
      </c>
      <c r="L34" s="138"/>
      <c r="M34" s="15" t="s">
        <v>83</v>
      </c>
      <c r="N34" s="134"/>
      <c r="O34" s="41"/>
      <c r="P34" s="135"/>
    </row>
    <row r="35" spans="1:16" s="3" customFormat="1" ht="68.25" customHeight="1">
      <c r="A35" s="97">
        <v>12</v>
      </c>
      <c r="B35" s="126" t="s">
        <v>234</v>
      </c>
      <c r="C35" s="126" t="s">
        <v>234</v>
      </c>
      <c r="D35" s="125" t="s">
        <v>193</v>
      </c>
      <c r="E35" s="95" t="s">
        <v>194</v>
      </c>
      <c r="F35" s="96" t="s">
        <v>216</v>
      </c>
      <c r="G35" s="95" t="s">
        <v>197</v>
      </c>
      <c r="H35" s="125">
        <v>2</v>
      </c>
      <c r="I35" s="125" t="s">
        <v>272</v>
      </c>
      <c r="J35" s="95" t="s">
        <v>195</v>
      </c>
      <c r="K35" s="95" t="s">
        <v>129</v>
      </c>
      <c r="L35" s="98">
        <v>0</v>
      </c>
      <c r="M35" s="64" t="s">
        <v>79</v>
      </c>
      <c r="N35" s="15" t="s">
        <v>83</v>
      </c>
      <c r="O35" s="74" t="s">
        <v>83</v>
      </c>
      <c r="P35" s="351" t="s">
        <v>83</v>
      </c>
    </row>
    <row r="36" spans="1:16" s="3" customFormat="1" ht="129.75" customHeight="1" thickBot="1">
      <c r="A36" s="66">
        <v>13</v>
      </c>
      <c r="B36" s="67" t="s">
        <v>227</v>
      </c>
      <c r="C36" s="68" t="s">
        <v>273</v>
      </c>
      <c r="D36" s="68" t="s">
        <v>274</v>
      </c>
      <c r="E36" s="68" t="s">
        <v>84</v>
      </c>
      <c r="F36" s="68" t="s">
        <v>85</v>
      </c>
      <c r="G36" s="68">
        <v>2</v>
      </c>
      <c r="H36" s="125" t="s">
        <v>272</v>
      </c>
      <c r="I36" s="95" t="s">
        <v>195</v>
      </c>
      <c r="J36" s="68" t="s">
        <v>14</v>
      </c>
      <c r="K36" s="98">
        <v>0</v>
      </c>
      <c r="L36" s="76" t="s">
        <v>78</v>
      </c>
      <c r="M36" s="70" t="s">
        <v>83</v>
      </c>
      <c r="N36" s="71"/>
      <c r="O36" s="77"/>
      <c r="P36" s="73"/>
    </row>
    <row r="37" spans="1:16" s="3" customFormat="1" ht="40.5" customHeight="1">
      <c r="A37" s="191" t="s">
        <v>135</v>
      </c>
      <c r="B37" s="192"/>
      <c r="C37" s="192"/>
      <c r="D37" s="192"/>
      <c r="E37" s="192"/>
      <c r="F37" s="192"/>
      <c r="G37" s="192"/>
      <c r="H37" s="192"/>
      <c r="I37" s="192"/>
      <c r="J37" s="192"/>
      <c r="K37" s="192"/>
      <c r="L37" s="192"/>
      <c r="M37" s="192"/>
      <c r="N37" s="192"/>
      <c r="O37" s="192"/>
      <c r="P37" s="168"/>
    </row>
    <row r="38" spans="1:16" s="3" customFormat="1" ht="120.75" customHeight="1" thickBot="1">
      <c r="A38" s="66">
        <v>14</v>
      </c>
      <c r="B38" s="67" t="s">
        <v>160</v>
      </c>
      <c r="C38" s="68" t="s">
        <v>181</v>
      </c>
      <c r="D38" s="68" t="s">
        <v>174</v>
      </c>
      <c r="E38" s="68" t="s">
        <v>165</v>
      </c>
      <c r="F38" s="68" t="s">
        <v>166</v>
      </c>
      <c r="G38" s="69" t="s">
        <v>175</v>
      </c>
      <c r="H38" s="107" t="s">
        <v>275</v>
      </c>
      <c r="I38" s="107" t="s">
        <v>164</v>
      </c>
      <c r="J38" s="68" t="s">
        <v>79</v>
      </c>
      <c r="K38" s="352">
        <v>0</v>
      </c>
      <c r="L38" s="68" t="s">
        <v>182</v>
      </c>
      <c r="M38" s="70" t="s">
        <v>83</v>
      </c>
      <c r="N38" s="71"/>
      <c r="O38" s="72" t="s">
        <v>83</v>
      </c>
      <c r="P38" s="73"/>
    </row>
    <row r="39" spans="13:15" s="43" customFormat="1" ht="51" customHeight="1">
      <c r="M39" s="46"/>
      <c r="N39" s="47"/>
      <c r="O39" s="46"/>
    </row>
    <row r="40" spans="1:16" ht="30" customHeight="1">
      <c r="A40" s="193" t="s">
        <v>100</v>
      </c>
      <c r="B40" s="193"/>
      <c r="C40" s="193"/>
      <c r="D40" s="193"/>
      <c r="E40" s="193"/>
      <c r="F40" s="193"/>
      <c r="G40" s="193"/>
      <c r="H40" s="193"/>
      <c r="I40" s="193"/>
      <c r="J40" s="193"/>
      <c r="K40" s="193"/>
      <c r="L40" s="193"/>
      <c r="M40" s="193"/>
      <c r="N40" s="193"/>
      <c r="O40" s="193"/>
      <c r="P40" s="17"/>
    </row>
    <row r="41" spans="1:16" ht="87.75" customHeight="1">
      <c r="A41" s="212" t="s">
        <v>103</v>
      </c>
      <c r="B41" s="213"/>
      <c r="C41" s="197" t="s">
        <v>192</v>
      </c>
      <c r="D41" s="198"/>
      <c r="E41" s="199"/>
      <c r="F41" s="17"/>
      <c r="G41" s="17"/>
      <c r="H41" s="17"/>
      <c r="I41" s="17"/>
      <c r="J41" s="17"/>
      <c r="K41" s="17"/>
      <c r="L41" s="17"/>
      <c r="M41" s="17"/>
      <c r="N41" s="17"/>
      <c r="O41" s="17"/>
      <c r="P41" s="17"/>
    </row>
    <row r="42" spans="1:16" s="3" customFormat="1" ht="57.75" customHeight="1">
      <c r="A42" s="169" t="s">
        <v>102</v>
      </c>
      <c r="B42" s="170"/>
      <c r="C42" s="200" t="s">
        <v>95</v>
      </c>
      <c r="D42" s="201"/>
      <c r="E42" s="202"/>
      <c r="F42" s="17"/>
      <c r="G42" s="17"/>
      <c r="H42" s="17"/>
      <c r="I42" s="17"/>
      <c r="J42" s="17"/>
      <c r="K42" s="17"/>
      <c r="L42" s="17"/>
      <c r="M42" s="17"/>
      <c r="N42" s="17"/>
      <c r="O42" s="17"/>
      <c r="P42" s="17"/>
    </row>
    <row r="43" spans="1:16" s="3" customFormat="1" ht="137.25" customHeight="1" thickBot="1">
      <c r="A43" s="171" t="s">
        <v>101</v>
      </c>
      <c r="B43" s="172"/>
      <c r="C43" s="203" t="s">
        <v>131</v>
      </c>
      <c r="D43" s="204"/>
      <c r="E43" s="205"/>
      <c r="F43" s="17"/>
      <c r="G43" s="17"/>
      <c r="H43" s="17"/>
      <c r="I43" s="17"/>
      <c r="J43" s="17"/>
      <c r="K43" s="17"/>
      <c r="L43" s="17"/>
      <c r="M43" s="17"/>
      <c r="N43" s="17"/>
      <c r="O43" s="17"/>
      <c r="P43" s="17"/>
    </row>
    <row r="44" spans="1:16" ht="14.25" customHeight="1">
      <c r="A44" s="42"/>
      <c r="B44" s="17"/>
      <c r="C44" s="17"/>
      <c r="D44" s="17"/>
      <c r="E44" s="17"/>
      <c r="F44" s="17"/>
      <c r="G44" s="17"/>
      <c r="H44" s="17"/>
      <c r="I44" s="17"/>
      <c r="J44" s="17"/>
      <c r="K44" s="17"/>
      <c r="L44" s="17"/>
      <c r="M44" s="17"/>
      <c r="N44" s="17"/>
      <c r="O44" s="17"/>
      <c r="P44" s="17"/>
    </row>
    <row r="45" spans="1:16" ht="21" customHeight="1" thickBot="1">
      <c r="A45" s="42"/>
      <c r="B45" s="17"/>
      <c r="C45" s="17"/>
      <c r="D45" s="17"/>
      <c r="E45" s="17"/>
      <c r="F45" s="17"/>
      <c r="G45" s="17"/>
      <c r="H45" s="17"/>
      <c r="I45" s="17"/>
      <c r="J45" s="17"/>
      <c r="K45" s="17"/>
      <c r="L45" s="17"/>
      <c r="M45" s="17"/>
      <c r="N45" s="17"/>
      <c r="O45" s="17"/>
      <c r="P45" s="17"/>
    </row>
    <row r="46" spans="1:16" ht="15" customHeight="1">
      <c r="A46" s="185" t="s">
        <v>119</v>
      </c>
      <c r="B46" s="186"/>
      <c r="C46" s="176" t="s">
        <v>222</v>
      </c>
      <c r="D46" s="177"/>
      <c r="E46" s="178"/>
      <c r="F46" s="17"/>
      <c r="G46" s="17"/>
      <c r="H46" s="17"/>
      <c r="I46" s="17"/>
      <c r="J46" s="17"/>
      <c r="K46" s="17"/>
      <c r="L46" s="17"/>
      <c r="M46" s="17"/>
      <c r="N46" s="17"/>
      <c r="O46" s="17"/>
      <c r="P46" s="17"/>
    </row>
    <row r="47" spans="1:16" ht="14.25" customHeight="1">
      <c r="A47" s="187"/>
      <c r="B47" s="188"/>
      <c r="C47" s="179"/>
      <c r="D47" s="180"/>
      <c r="E47" s="181"/>
      <c r="F47" s="17"/>
      <c r="G47" s="17"/>
      <c r="H47" s="17"/>
      <c r="I47" s="17"/>
      <c r="J47" s="17"/>
      <c r="K47" s="17"/>
      <c r="L47" s="17"/>
      <c r="M47" s="17"/>
      <c r="N47" s="17"/>
      <c r="O47" s="17"/>
      <c r="P47" s="17"/>
    </row>
    <row r="48" spans="1:16" s="3" customFormat="1" ht="14.25" customHeight="1">
      <c r="A48" s="187"/>
      <c r="B48" s="188"/>
      <c r="C48" s="179"/>
      <c r="D48" s="180"/>
      <c r="E48" s="181"/>
      <c r="F48" s="17"/>
      <c r="G48" s="17"/>
      <c r="H48" s="17"/>
      <c r="I48" s="17"/>
      <c r="J48" s="17"/>
      <c r="K48" s="17"/>
      <c r="L48" s="17"/>
      <c r="M48" s="17"/>
      <c r="N48" s="17"/>
      <c r="O48" s="17"/>
      <c r="P48" s="17"/>
    </row>
    <row r="49" spans="1:16" s="3" customFormat="1" ht="14.25" customHeight="1">
      <c r="A49" s="187"/>
      <c r="B49" s="188"/>
      <c r="C49" s="179"/>
      <c r="D49" s="180"/>
      <c r="E49" s="181"/>
      <c r="F49" s="17"/>
      <c r="G49" s="17"/>
      <c r="H49" s="17"/>
      <c r="I49" s="17"/>
      <c r="J49" s="17"/>
      <c r="K49" s="17"/>
      <c r="L49" s="17"/>
      <c r="M49" s="17"/>
      <c r="N49" s="17"/>
      <c r="O49" s="17"/>
      <c r="P49" s="17"/>
    </row>
    <row r="50" spans="1:16" s="3" customFormat="1" ht="14.25" customHeight="1" thickBot="1">
      <c r="A50" s="189"/>
      <c r="B50" s="190"/>
      <c r="C50" s="182"/>
      <c r="D50" s="183"/>
      <c r="E50" s="184"/>
      <c r="F50" s="17"/>
      <c r="G50" s="17"/>
      <c r="H50" s="17"/>
      <c r="I50" s="17"/>
      <c r="J50" s="17"/>
      <c r="K50" s="17"/>
      <c r="L50" s="17"/>
      <c r="M50" s="17"/>
      <c r="N50" s="17"/>
      <c r="O50" s="17"/>
      <c r="P50" s="17"/>
    </row>
    <row r="51" spans="1:16" s="3" customFormat="1" ht="34.5" customHeight="1" thickBot="1">
      <c r="A51" s="210" t="s">
        <v>92</v>
      </c>
      <c r="B51" s="211"/>
      <c r="C51" s="173" t="s">
        <v>276</v>
      </c>
      <c r="D51" s="174"/>
      <c r="E51" s="175"/>
      <c r="F51" s="17"/>
      <c r="G51" s="17"/>
      <c r="H51" s="17"/>
      <c r="I51" s="17"/>
      <c r="J51" s="17"/>
      <c r="K51" s="17"/>
      <c r="L51" s="17"/>
      <c r="M51" s="17"/>
      <c r="N51" s="17"/>
      <c r="O51" s="17"/>
      <c r="P51" s="17"/>
    </row>
    <row r="52" spans="1:16" s="3" customFormat="1" ht="20.25" customHeight="1">
      <c r="A52" s="185" t="s">
        <v>93</v>
      </c>
      <c r="B52" s="186"/>
      <c r="C52" s="194" t="s">
        <v>301</v>
      </c>
      <c r="D52" s="208" t="s">
        <v>94</v>
      </c>
      <c r="E52" s="206" t="s">
        <v>327</v>
      </c>
      <c r="F52" s="17"/>
      <c r="G52" s="196"/>
      <c r="H52" s="196"/>
      <c r="I52" s="196"/>
      <c r="J52" s="196"/>
      <c r="K52" s="196"/>
      <c r="L52" s="196"/>
      <c r="M52" s="196"/>
      <c r="N52" s="196"/>
      <c r="O52" s="196"/>
      <c r="P52" s="17"/>
    </row>
    <row r="53" spans="1:16" s="3" customFormat="1" ht="20.25" customHeight="1" thickBot="1">
      <c r="A53" s="189"/>
      <c r="B53" s="190"/>
      <c r="C53" s="195"/>
      <c r="D53" s="209"/>
      <c r="E53" s="207"/>
      <c r="F53" s="17"/>
      <c r="G53" s="196"/>
      <c r="H53" s="196"/>
      <c r="I53" s="196"/>
      <c r="J53" s="196"/>
      <c r="K53" s="196"/>
      <c r="L53" s="196"/>
      <c r="M53" s="196"/>
      <c r="N53" s="196"/>
      <c r="O53" s="196"/>
      <c r="P53" s="17"/>
    </row>
  </sheetData>
  <sheetProtection/>
  <mergeCells count="62">
    <mergeCell ref="A52:B53"/>
    <mergeCell ref="C52:C53"/>
    <mergeCell ref="G52:O53"/>
    <mergeCell ref="C41:E41"/>
    <mergeCell ref="C42:E42"/>
    <mergeCell ref="C43:E43"/>
    <mergeCell ref="E52:E53"/>
    <mergeCell ref="D52:D53"/>
    <mergeCell ref="A51:B51"/>
    <mergeCell ref="A41:B41"/>
    <mergeCell ref="A42:B42"/>
    <mergeCell ref="A43:B43"/>
    <mergeCell ref="C51:E51"/>
    <mergeCell ref="C46:E50"/>
    <mergeCell ref="A46:B50"/>
    <mergeCell ref="A37:P37"/>
    <mergeCell ref="A40:O40"/>
    <mergeCell ref="D24:D34"/>
    <mergeCell ref="E24:E34"/>
    <mergeCell ref="F10:F13"/>
    <mergeCell ref="F24:F34"/>
    <mergeCell ref="G24:G34"/>
    <mergeCell ref="H24:H34"/>
    <mergeCell ref="L10:L13"/>
    <mergeCell ref="A10:A13"/>
    <mergeCell ref="B24:B34"/>
    <mergeCell ref="G10:G13"/>
    <mergeCell ref="A24:A34"/>
    <mergeCell ref="I24:I34"/>
    <mergeCell ref="J24:J34"/>
    <mergeCell ref="B10:B13"/>
    <mergeCell ref="H10:H13"/>
    <mergeCell ref="A21:P21"/>
    <mergeCell ref="M2:O3"/>
    <mergeCell ref="K2:L3"/>
    <mergeCell ref="D8:D9"/>
    <mergeCell ref="A8:A9"/>
    <mergeCell ref="M8:O8"/>
    <mergeCell ref="A4:O4"/>
    <mergeCell ref="A5:O5"/>
    <mergeCell ref="C2:J2"/>
    <mergeCell ref="C8:C9"/>
    <mergeCell ref="C3:J3"/>
    <mergeCell ref="A6:B7"/>
    <mergeCell ref="J8:L8"/>
    <mergeCell ref="B8:B9"/>
    <mergeCell ref="H8:H9"/>
    <mergeCell ref="I8:I9"/>
    <mergeCell ref="E8:E9"/>
    <mergeCell ref="A1:B3"/>
    <mergeCell ref="F8:F9"/>
    <mergeCell ref="C6:O7"/>
    <mergeCell ref="P8:P9"/>
    <mergeCell ref="P10:P13"/>
    <mergeCell ref="P24:P34"/>
    <mergeCell ref="J10:J13"/>
    <mergeCell ref="D10:D13"/>
    <mergeCell ref="I10:I13"/>
    <mergeCell ref="E10:E13"/>
    <mergeCell ref="L24:L34"/>
    <mergeCell ref="G8:G9"/>
    <mergeCell ref="K10:K13"/>
  </mergeCells>
  <printOptions/>
  <pageMargins left="0.7086614173228347" right="0.7086614173228347" top="0.7480314960629921" bottom="0.7480314960629921" header="0.31496062992125984" footer="0.31496062992125984"/>
  <pageSetup horizontalDpi="600" verticalDpi="600" orientation="landscape" scale="22" r:id="rId1"/>
  <rowBreaks count="1" manualBreakCount="1">
    <brk id="39" max="255" man="1"/>
  </rowBreaks>
</worksheet>
</file>

<file path=xl/worksheets/sheet2.xml><?xml version="1.0" encoding="utf-8"?>
<worksheet xmlns="http://schemas.openxmlformats.org/spreadsheetml/2006/main" xmlns:r="http://schemas.openxmlformats.org/officeDocument/2006/relationships">
  <sheetPr>
    <tabColor rgb="FF7030A0"/>
  </sheetPr>
  <dimension ref="A1:Y49"/>
  <sheetViews>
    <sheetView zoomScale="90" zoomScaleNormal="90" zoomScaleSheetLayoutView="90" zoomScalePageLayoutView="0" workbookViewId="0" topLeftCell="A1">
      <pane ySplit="8" topLeftCell="A12" activePane="bottomLeft" state="frozen"/>
      <selection pane="topLeft" activeCell="A1" sqref="A1"/>
      <selection pane="bottomLeft" activeCell="G49" sqref="G49"/>
    </sheetView>
  </sheetViews>
  <sheetFormatPr defaultColWidth="11.421875" defaultRowHeight="15"/>
  <cols>
    <col min="1" max="1" width="9.00390625" style="4" customWidth="1"/>
    <col min="2" max="2" width="49.28125" style="4" customWidth="1"/>
    <col min="3" max="3" width="17.57421875" style="4" hidden="1" customWidth="1"/>
    <col min="4" max="4" width="17.7109375" style="4" hidden="1" customWidth="1"/>
    <col min="5" max="5" width="45.421875" style="4" customWidth="1"/>
    <col min="6" max="6" width="14.421875" style="4" customWidth="1"/>
    <col min="7" max="7" width="30.421875" style="4" customWidth="1"/>
    <col min="8" max="8" width="29.00390625" style="4" customWidth="1"/>
    <col min="9" max="9" width="39.8515625" style="4" customWidth="1"/>
    <col min="10" max="10" width="45.57421875" style="4" hidden="1" customWidth="1"/>
    <col min="11" max="11" width="22.00390625" style="4" hidden="1" customWidth="1"/>
    <col min="12" max="12" width="13.28125" style="4" hidden="1" customWidth="1"/>
    <col min="13" max="13" width="45.421875" style="4" hidden="1" customWidth="1"/>
    <col min="14" max="14" width="22.00390625" style="4" hidden="1" customWidth="1"/>
    <col min="15" max="15" width="13.140625" style="4" hidden="1" customWidth="1"/>
    <col min="16" max="16" width="45.421875" style="4" hidden="1" customWidth="1"/>
    <col min="17" max="17" width="22.00390625" style="4" hidden="1" customWidth="1"/>
    <col min="18" max="18" width="13.8515625" style="4" hidden="1" customWidth="1"/>
    <col min="19" max="19" width="45.421875" style="4" hidden="1" customWidth="1"/>
    <col min="20" max="20" width="22.00390625" style="4" hidden="1" customWidth="1"/>
    <col min="21" max="21" width="0" style="4" hidden="1" customWidth="1"/>
    <col min="22" max="16384" width="11.421875" style="4" customWidth="1"/>
  </cols>
  <sheetData>
    <row r="1" spans="1:22" ht="48.75" customHeight="1" hidden="1" thickBot="1">
      <c r="A1" s="248"/>
      <c r="B1" s="249"/>
      <c r="C1" s="223" t="s">
        <v>91</v>
      </c>
      <c r="D1" s="224"/>
      <c r="E1" s="224"/>
      <c r="F1" s="224"/>
      <c r="G1" s="224"/>
      <c r="H1" s="224"/>
      <c r="I1" s="224"/>
      <c r="J1" s="224"/>
      <c r="K1" s="224"/>
      <c r="L1" s="224"/>
      <c r="M1" s="224"/>
      <c r="N1" s="224"/>
      <c r="O1" s="224"/>
      <c r="P1" s="224"/>
      <c r="Q1" s="224"/>
      <c r="R1" s="225"/>
      <c r="S1" s="233" t="s">
        <v>90</v>
      </c>
      <c r="T1" s="235" t="s">
        <v>104</v>
      </c>
      <c r="U1" s="235"/>
      <c r="V1" s="111"/>
    </row>
    <row r="2" spans="1:22" ht="57" customHeight="1" hidden="1" thickBot="1">
      <c r="A2" s="250"/>
      <c r="B2" s="251"/>
      <c r="C2" s="223" t="s">
        <v>105</v>
      </c>
      <c r="D2" s="224"/>
      <c r="E2" s="224"/>
      <c r="F2" s="224"/>
      <c r="G2" s="224"/>
      <c r="H2" s="224"/>
      <c r="I2" s="224"/>
      <c r="J2" s="224"/>
      <c r="K2" s="224"/>
      <c r="L2" s="224"/>
      <c r="M2" s="224"/>
      <c r="N2" s="224"/>
      <c r="O2" s="224"/>
      <c r="P2" s="224"/>
      <c r="Q2" s="224"/>
      <c r="R2" s="225"/>
      <c r="S2" s="234"/>
      <c r="T2" s="236"/>
      <c r="U2" s="236"/>
      <c r="V2" s="111"/>
    </row>
    <row r="3" spans="1:21" ht="32.25" customHeight="1" hidden="1">
      <c r="A3" s="246" t="s">
        <v>304</v>
      </c>
      <c r="B3" s="247"/>
      <c r="C3" s="247"/>
      <c r="D3" s="247"/>
      <c r="E3" s="247"/>
      <c r="F3" s="247"/>
      <c r="G3" s="247"/>
      <c r="H3" s="247"/>
      <c r="I3" s="247"/>
      <c r="J3" s="247"/>
      <c r="K3" s="247"/>
      <c r="L3" s="247"/>
      <c r="M3" s="247"/>
      <c r="N3" s="247"/>
      <c r="O3" s="247"/>
      <c r="P3" s="247"/>
      <c r="Q3" s="247"/>
      <c r="R3" s="247"/>
      <c r="S3" s="247"/>
      <c r="T3" s="112"/>
      <c r="U3" s="112"/>
    </row>
    <row r="4" spans="1:21" ht="36.75" customHeight="1" hidden="1" thickBot="1">
      <c r="A4" s="246"/>
      <c r="B4" s="247"/>
      <c r="C4" s="247"/>
      <c r="D4" s="247"/>
      <c r="E4" s="247"/>
      <c r="F4" s="247"/>
      <c r="G4" s="247"/>
      <c r="H4" s="247"/>
      <c r="I4" s="247"/>
      <c r="J4" s="247"/>
      <c r="K4" s="247"/>
      <c r="L4" s="247"/>
      <c r="M4" s="247"/>
      <c r="N4" s="247"/>
      <c r="O4" s="247"/>
      <c r="P4" s="247"/>
      <c r="Q4" s="247"/>
      <c r="R4" s="247"/>
      <c r="S4" s="247"/>
      <c r="T4" s="112"/>
      <c r="U4" s="112"/>
    </row>
    <row r="5" spans="1:21" ht="77.25" customHeight="1" hidden="1">
      <c r="A5" s="221" t="s">
        <v>122</v>
      </c>
      <c r="B5" s="221"/>
      <c r="C5" s="240" t="s">
        <v>202</v>
      </c>
      <c r="D5" s="240"/>
      <c r="E5" s="240"/>
      <c r="F5" s="240"/>
      <c r="G5" s="240"/>
      <c r="H5" s="240"/>
      <c r="I5" s="240"/>
      <c r="J5" s="240"/>
      <c r="K5" s="240"/>
      <c r="L5" s="241"/>
      <c r="M5" s="53"/>
      <c r="N5" s="53"/>
      <c r="O5" s="53"/>
      <c r="P5" s="53"/>
      <c r="Q5" s="53"/>
      <c r="R5" s="53"/>
      <c r="S5" s="53"/>
      <c r="T5" s="53"/>
      <c r="U5" s="53"/>
    </row>
    <row r="6" spans="1:21" ht="77.25" customHeight="1" hidden="1" thickBot="1">
      <c r="A6" s="222"/>
      <c r="B6" s="222"/>
      <c r="C6" s="242"/>
      <c r="D6" s="242"/>
      <c r="E6" s="242"/>
      <c r="F6" s="242"/>
      <c r="G6" s="242"/>
      <c r="H6" s="242"/>
      <c r="I6" s="242"/>
      <c r="J6" s="242"/>
      <c r="K6" s="242"/>
      <c r="L6" s="243"/>
      <c r="M6" s="53"/>
      <c r="N6" s="53"/>
      <c r="O6" s="53"/>
      <c r="P6" s="53"/>
      <c r="Q6" s="53"/>
      <c r="R6" s="53"/>
      <c r="S6" s="53"/>
      <c r="T6" s="53"/>
      <c r="U6" s="53"/>
    </row>
    <row r="7" spans="1:21" s="121" customFormat="1" ht="21" customHeight="1">
      <c r="A7" s="252" t="s">
        <v>80</v>
      </c>
      <c r="B7" s="214" t="s">
        <v>0</v>
      </c>
      <c r="C7" s="214" t="s">
        <v>107</v>
      </c>
      <c r="D7" s="214" t="s">
        <v>108</v>
      </c>
      <c r="E7" s="214" t="s">
        <v>110</v>
      </c>
      <c r="F7" s="219" t="s">
        <v>117</v>
      </c>
      <c r="G7" s="219"/>
      <c r="H7" s="219" t="s">
        <v>118</v>
      </c>
      <c r="I7" s="244" t="s">
        <v>145</v>
      </c>
      <c r="J7" s="216" t="s">
        <v>305</v>
      </c>
      <c r="K7" s="217"/>
      <c r="L7" s="218"/>
      <c r="M7" s="226" t="s">
        <v>306</v>
      </c>
      <c r="N7" s="227"/>
      <c r="O7" s="228"/>
      <c r="P7" s="254" t="s">
        <v>307</v>
      </c>
      <c r="Q7" s="255"/>
      <c r="R7" s="256"/>
      <c r="S7" s="237" t="s">
        <v>308</v>
      </c>
      <c r="T7" s="238"/>
      <c r="U7" s="239"/>
    </row>
    <row r="8" spans="1:21" s="121" customFormat="1" ht="47.25" customHeight="1">
      <c r="A8" s="253"/>
      <c r="B8" s="215"/>
      <c r="C8" s="215"/>
      <c r="D8" s="215"/>
      <c r="E8" s="215"/>
      <c r="F8" s="220"/>
      <c r="G8" s="220"/>
      <c r="H8" s="220"/>
      <c r="I8" s="245"/>
      <c r="J8" s="109" t="s">
        <v>153</v>
      </c>
      <c r="K8" s="79" t="s">
        <v>146</v>
      </c>
      <c r="L8" s="20" t="s">
        <v>148</v>
      </c>
      <c r="M8" s="100" t="s">
        <v>153</v>
      </c>
      <c r="N8" s="79" t="s">
        <v>146</v>
      </c>
      <c r="O8" s="101" t="s">
        <v>148</v>
      </c>
      <c r="P8" s="109" t="s">
        <v>153</v>
      </c>
      <c r="Q8" s="79" t="s">
        <v>146</v>
      </c>
      <c r="R8" s="20" t="s">
        <v>148</v>
      </c>
      <c r="S8" s="100" t="s">
        <v>153</v>
      </c>
      <c r="T8" s="79" t="s">
        <v>146</v>
      </c>
      <c r="U8" s="20" t="s">
        <v>148</v>
      </c>
    </row>
    <row r="9" spans="1:21" ht="73.5" customHeight="1">
      <c r="A9" s="122">
        <v>1</v>
      </c>
      <c r="B9" s="59" t="s">
        <v>311</v>
      </c>
      <c r="C9" s="113">
        <v>42006</v>
      </c>
      <c r="D9" s="113">
        <v>42027</v>
      </c>
      <c r="E9" s="59" t="s">
        <v>113</v>
      </c>
      <c r="F9" s="232" t="s">
        <v>277</v>
      </c>
      <c r="G9" s="232"/>
      <c r="H9" s="59" t="s">
        <v>132</v>
      </c>
      <c r="I9" s="59" t="s">
        <v>314</v>
      </c>
      <c r="J9" s="103"/>
      <c r="K9" s="59"/>
      <c r="L9" s="61"/>
      <c r="M9" s="103"/>
      <c r="N9" s="59"/>
      <c r="O9" s="91"/>
      <c r="P9" s="80"/>
      <c r="Q9" s="59"/>
      <c r="R9" s="61"/>
      <c r="S9" s="103"/>
      <c r="T9" s="59"/>
      <c r="U9" s="61"/>
    </row>
    <row r="10" spans="1:21" ht="104.25" customHeight="1">
      <c r="A10" s="122">
        <f>A9+1</f>
        <v>2</v>
      </c>
      <c r="B10" s="59" t="s">
        <v>279</v>
      </c>
      <c r="C10" s="113">
        <v>42006</v>
      </c>
      <c r="D10" s="113">
        <v>42034</v>
      </c>
      <c r="E10" s="59" t="s">
        <v>114</v>
      </c>
      <c r="F10" s="232" t="s">
        <v>183</v>
      </c>
      <c r="G10" s="232"/>
      <c r="H10" s="59" t="s">
        <v>132</v>
      </c>
      <c r="I10" s="59" t="s">
        <v>278</v>
      </c>
      <c r="J10" s="103"/>
      <c r="K10" s="59"/>
      <c r="L10" s="61"/>
      <c r="M10" s="103"/>
      <c r="N10" s="59"/>
      <c r="O10" s="91"/>
      <c r="P10" s="80"/>
      <c r="Q10" s="59"/>
      <c r="R10" s="61"/>
      <c r="S10" s="103"/>
      <c r="T10" s="59"/>
      <c r="U10" s="61"/>
    </row>
    <row r="11" spans="1:21" ht="96" customHeight="1">
      <c r="A11" s="122">
        <f>A10+1</f>
        <v>3</v>
      </c>
      <c r="B11" s="59" t="s">
        <v>262</v>
      </c>
      <c r="C11" s="113">
        <v>42051</v>
      </c>
      <c r="D11" s="113">
        <v>42058</v>
      </c>
      <c r="E11" s="59" t="s">
        <v>111</v>
      </c>
      <c r="F11" s="232" t="s">
        <v>183</v>
      </c>
      <c r="G11" s="232"/>
      <c r="H11" s="59" t="s">
        <v>159</v>
      </c>
      <c r="I11" s="59" t="s">
        <v>325</v>
      </c>
      <c r="J11" s="103"/>
      <c r="K11" s="59"/>
      <c r="L11" s="61"/>
      <c r="M11" s="103"/>
      <c r="N11" s="59"/>
      <c r="O11" s="91"/>
      <c r="P11" s="80"/>
      <c r="Q11" s="59"/>
      <c r="R11" s="61"/>
      <c r="S11" s="103"/>
      <c r="T11" s="59"/>
      <c r="U11" s="61"/>
    </row>
    <row r="12" spans="1:21" ht="38.25" customHeight="1">
      <c r="A12" s="257">
        <f>A11+1</f>
        <v>4</v>
      </c>
      <c r="B12" s="232" t="s">
        <v>136</v>
      </c>
      <c r="C12" s="113"/>
      <c r="D12" s="113"/>
      <c r="E12" s="232" t="s">
        <v>169</v>
      </c>
      <c r="F12" s="232" t="s">
        <v>283</v>
      </c>
      <c r="G12" s="232"/>
      <c r="H12" s="232" t="s">
        <v>190</v>
      </c>
      <c r="I12" s="59" t="s">
        <v>280</v>
      </c>
      <c r="J12" s="103"/>
      <c r="K12" s="59"/>
      <c r="L12" s="61"/>
      <c r="M12" s="103"/>
      <c r="N12" s="59"/>
      <c r="O12" s="91"/>
      <c r="P12" s="80"/>
      <c r="Q12" s="59"/>
      <c r="R12" s="61"/>
      <c r="S12" s="103"/>
      <c r="T12" s="59"/>
      <c r="U12" s="61"/>
    </row>
    <row r="13" spans="1:21" ht="38.25" customHeight="1">
      <c r="A13" s="257"/>
      <c r="B13" s="232"/>
      <c r="C13" s="113"/>
      <c r="D13" s="113"/>
      <c r="E13" s="232"/>
      <c r="F13" s="232"/>
      <c r="G13" s="232"/>
      <c r="H13" s="232"/>
      <c r="I13" s="59" t="s">
        <v>281</v>
      </c>
      <c r="J13" s="103"/>
      <c r="K13" s="59"/>
      <c r="L13" s="61"/>
      <c r="M13" s="103"/>
      <c r="N13" s="59"/>
      <c r="O13" s="91"/>
      <c r="P13" s="80"/>
      <c r="Q13" s="59"/>
      <c r="R13" s="61"/>
      <c r="S13" s="103"/>
      <c r="T13" s="59"/>
      <c r="U13" s="61"/>
    </row>
    <row r="14" spans="1:21" ht="49.5" customHeight="1">
      <c r="A14" s="122">
        <v>5</v>
      </c>
      <c r="B14" s="59" t="s">
        <v>227</v>
      </c>
      <c r="C14" s="113"/>
      <c r="D14" s="113"/>
      <c r="E14" s="59" t="s">
        <v>228</v>
      </c>
      <c r="F14" s="232" t="s">
        <v>283</v>
      </c>
      <c r="G14" s="232"/>
      <c r="H14" s="59" t="s">
        <v>170</v>
      </c>
      <c r="I14" s="59" t="s">
        <v>229</v>
      </c>
      <c r="J14" s="103"/>
      <c r="K14" s="59"/>
      <c r="L14" s="61"/>
      <c r="M14" s="103"/>
      <c r="N14" s="59"/>
      <c r="O14" s="91"/>
      <c r="P14" s="80"/>
      <c r="Q14" s="59"/>
      <c r="R14" s="61"/>
      <c r="S14" s="103"/>
      <c r="T14" s="59"/>
      <c r="U14" s="61"/>
    </row>
    <row r="15" spans="1:21" ht="37.5" customHeight="1">
      <c r="A15" s="257">
        <v>6</v>
      </c>
      <c r="B15" s="232" t="s">
        <v>168</v>
      </c>
      <c r="C15" s="113"/>
      <c r="D15" s="113"/>
      <c r="E15" s="59" t="s">
        <v>316</v>
      </c>
      <c r="F15" s="232" t="s">
        <v>315</v>
      </c>
      <c r="G15" s="232"/>
      <c r="H15" s="59" t="s">
        <v>283</v>
      </c>
      <c r="I15" s="59" t="s">
        <v>282</v>
      </c>
      <c r="J15" s="103"/>
      <c r="K15" s="59"/>
      <c r="L15" s="61"/>
      <c r="M15" s="103"/>
      <c r="N15" s="59"/>
      <c r="O15" s="91"/>
      <c r="P15" s="80"/>
      <c r="Q15" s="59"/>
      <c r="R15" s="62"/>
      <c r="S15" s="103"/>
      <c r="T15" s="59"/>
      <c r="U15" s="61"/>
    </row>
    <row r="16" spans="1:21" ht="37.5" customHeight="1">
      <c r="A16" s="257"/>
      <c r="B16" s="232"/>
      <c r="C16" s="113"/>
      <c r="D16" s="113"/>
      <c r="E16" s="59" t="s">
        <v>316</v>
      </c>
      <c r="F16" s="232" t="s">
        <v>315</v>
      </c>
      <c r="G16" s="232"/>
      <c r="H16" s="59" t="s">
        <v>283</v>
      </c>
      <c r="I16" s="59" t="s">
        <v>297</v>
      </c>
      <c r="J16" s="103"/>
      <c r="K16" s="59"/>
      <c r="L16" s="61"/>
      <c r="M16" s="103"/>
      <c r="N16" s="93"/>
      <c r="O16" s="91"/>
      <c r="P16" s="80"/>
      <c r="Q16" s="59"/>
      <c r="R16" s="62"/>
      <c r="S16" s="102"/>
      <c r="T16" s="59"/>
      <c r="U16" s="61"/>
    </row>
    <row r="17" spans="1:21" ht="37.5" customHeight="1">
      <c r="A17" s="257"/>
      <c r="B17" s="232"/>
      <c r="C17" s="113"/>
      <c r="D17" s="113"/>
      <c r="E17" s="59" t="s">
        <v>316</v>
      </c>
      <c r="F17" s="232" t="s">
        <v>315</v>
      </c>
      <c r="G17" s="232"/>
      <c r="H17" s="59" t="s">
        <v>283</v>
      </c>
      <c r="I17" s="59" t="s">
        <v>298</v>
      </c>
      <c r="J17" s="103"/>
      <c r="K17" s="59"/>
      <c r="L17" s="61"/>
      <c r="M17" s="103"/>
      <c r="N17" s="59"/>
      <c r="O17" s="92"/>
      <c r="P17" s="80"/>
      <c r="Q17" s="59"/>
      <c r="R17" s="61"/>
      <c r="S17" s="102"/>
      <c r="T17" s="59"/>
      <c r="U17" s="61"/>
    </row>
    <row r="18" spans="1:21" ht="97.5" customHeight="1">
      <c r="A18" s="122">
        <v>7</v>
      </c>
      <c r="B18" s="59" t="s">
        <v>225</v>
      </c>
      <c r="C18" s="113"/>
      <c r="D18" s="113"/>
      <c r="E18" s="59" t="s">
        <v>226</v>
      </c>
      <c r="F18" s="232" t="s">
        <v>277</v>
      </c>
      <c r="G18" s="232"/>
      <c r="H18" s="59" t="s">
        <v>321</v>
      </c>
      <c r="I18" s="59" t="s">
        <v>299</v>
      </c>
      <c r="J18" s="103"/>
      <c r="K18" s="59"/>
      <c r="L18" s="61"/>
      <c r="M18" s="103"/>
      <c r="N18" s="59"/>
      <c r="O18" s="91"/>
      <c r="P18" s="80"/>
      <c r="Q18" s="59"/>
      <c r="R18" s="61"/>
      <c r="S18" s="103"/>
      <c r="T18" s="59"/>
      <c r="U18" s="61"/>
    </row>
    <row r="19" spans="1:21" ht="67.5" customHeight="1">
      <c r="A19" s="122">
        <v>8</v>
      </c>
      <c r="B19" s="59" t="s">
        <v>167</v>
      </c>
      <c r="C19" s="113"/>
      <c r="D19" s="113"/>
      <c r="E19" s="59" t="s">
        <v>191</v>
      </c>
      <c r="F19" s="232" t="s">
        <v>323</v>
      </c>
      <c r="G19" s="232"/>
      <c r="H19" s="59" t="s">
        <v>125</v>
      </c>
      <c r="I19" s="59" t="s">
        <v>284</v>
      </c>
      <c r="J19" s="103"/>
      <c r="K19" s="59"/>
      <c r="L19" s="61"/>
      <c r="M19" s="103"/>
      <c r="N19" s="59"/>
      <c r="O19" s="92"/>
      <c r="P19" s="80"/>
      <c r="Q19" s="59"/>
      <c r="R19" s="61"/>
      <c r="S19" s="104"/>
      <c r="T19" s="99"/>
      <c r="U19" s="61"/>
    </row>
    <row r="20" spans="1:21" ht="77.25" customHeight="1">
      <c r="A20" s="122">
        <v>9</v>
      </c>
      <c r="B20" s="59" t="s">
        <v>123</v>
      </c>
      <c r="C20" s="113" t="s">
        <v>124</v>
      </c>
      <c r="D20" s="113" t="s">
        <v>124</v>
      </c>
      <c r="E20" s="59" t="s">
        <v>322</v>
      </c>
      <c r="F20" s="232" t="s">
        <v>323</v>
      </c>
      <c r="G20" s="232"/>
      <c r="H20" s="59" t="s">
        <v>125</v>
      </c>
      <c r="I20" s="59" t="s">
        <v>296</v>
      </c>
      <c r="J20" s="103"/>
      <c r="K20" s="59"/>
      <c r="L20" s="61"/>
      <c r="M20" s="103"/>
      <c r="N20" s="59"/>
      <c r="O20" s="91"/>
      <c r="P20" s="80"/>
      <c r="Q20" s="59"/>
      <c r="R20" s="61"/>
      <c r="S20" s="104"/>
      <c r="T20" s="99"/>
      <c r="U20" s="61"/>
    </row>
    <row r="21" spans="1:21" ht="30.75" customHeight="1">
      <c r="A21" s="257">
        <v>10</v>
      </c>
      <c r="B21" s="232" t="s">
        <v>106</v>
      </c>
      <c r="C21" s="113"/>
      <c r="D21" s="113"/>
      <c r="E21" s="232" t="s">
        <v>112</v>
      </c>
      <c r="F21" s="232" t="s">
        <v>277</v>
      </c>
      <c r="G21" s="232"/>
      <c r="H21" s="232" t="s">
        <v>171</v>
      </c>
      <c r="I21" s="59" t="s">
        <v>285</v>
      </c>
      <c r="J21" s="103"/>
      <c r="K21" s="59"/>
      <c r="L21" s="61"/>
      <c r="M21" s="103"/>
      <c r="N21" s="59"/>
      <c r="O21" s="92"/>
      <c r="P21" s="80"/>
      <c r="Q21" s="59"/>
      <c r="R21" s="62"/>
      <c r="S21" s="103"/>
      <c r="T21" s="59"/>
      <c r="U21" s="61"/>
    </row>
    <row r="22" spans="1:21" ht="30.75" customHeight="1">
      <c r="A22" s="257"/>
      <c r="B22" s="232"/>
      <c r="C22" s="113"/>
      <c r="D22" s="113"/>
      <c r="E22" s="232"/>
      <c r="F22" s="232"/>
      <c r="G22" s="232"/>
      <c r="H22" s="232"/>
      <c r="I22" s="94" t="s">
        <v>286</v>
      </c>
      <c r="J22" s="103"/>
      <c r="K22" s="59"/>
      <c r="L22" s="61"/>
      <c r="M22" s="103"/>
      <c r="N22" s="59"/>
      <c r="O22" s="92"/>
      <c r="P22" s="80"/>
      <c r="Q22" s="59"/>
      <c r="R22" s="61"/>
      <c r="S22" s="103"/>
      <c r="T22" s="59"/>
      <c r="U22" s="61"/>
    </row>
    <row r="23" spans="1:21" ht="30.75" customHeight="1">
      <c r="A23" s="257"/>
      <c r="B23" s="232"/>
      <c r="C23" s="113">
        <v>42247</v>
      </c>
      <c r="D23" s="113">
        <v>42254</v>
      </c>
      <c r="E23" s="232"/>
      <c r="F23" s="232"/>
      <c r="G23" s="232"/>
      <c r="H23" s="232"/>
      <c r="I23" s="59" t="s">
        <v>287</v>
      </c>
      <c r="J23" s="103"/>
      <c r="K23" s="59"/>
      <c r="L23" s="61"/>
      <c r="M23" s="103"/>
      <c r="N23" s="59"/>
      <c r="O23" s="91"/>
      <c r="P23" s="80"/>
      <c r="Q23" s="59"/>
      <c r="R23" s="61"/>
      <c r="S23" s="103"/>
      <c r="T23" s="59"/>
      <c r="U23" s="61"/>
    </row>
    <row r="24" spans="1:21" ht="34.5" customHeight="1">
      <c r="A24" s="257">
        <v>11</v>
      </c>
      <c r="B24" s="232" t="s">
        <v>317</v>
      </c>
      <c r="C24" s="113"/>
      <c r="D24" s="113"/>
      <c r="E24" s="232" t="s">
        <v>115</v>
      </c>
      <c r="F24" s="232" t="s">
        <v>277</v>
      </c>
      <c r="G24" s="232"/>
      <c r="H24" s="232" t="s">
        <v>79</v>
      </c>
      <c r="I24" s="59" t="s">
        <v>288</v>
      </c>
      <c r="J24" s="103"/>
      <c r="K24" s="94"/>
      <c r="L24" s="61"/>
      <c r="M24" s="103"/>
      <c r="N24" s="94"/>
      <c r="O24" s="91"/>
      <c r="P24" s="80"/>
      <c r="Q24" s="59"/>
      <c r="R24" s="61"/>
      <c r="S24" s="103"/>
      <c r="T24" s="59"/>
      <c r="U24" s="61"/>
    </row>
    <row r="25" spans="1:21" ht="35.25" customHeight="1">
      <c r="A25" s="257"/>
      <c r="B25" s="232"/>
      <c r="C25" s="113"/>
      <c r="D25" s="113"/>
      <c r="E25" s="232"/>
      <c r="F25" s="232"/>
      <c r="G25" s="232"/>
      <c r="H25" s="232"/>
      <c r="I25" s="59" t="s">
        <v>289</v>
      </c>
      <c r="J25" s="103"/>
      <c r="K25" s="59"/>
      <c r="L25" s="61"/>
      <c r="M25" s="103"/>
      <c r="N25" s="59"/>
      <c r="O25" s="91"/>
      <c r="P25" s="80"/>
      <c r="Q25" s="59"/>
      <c r="R25" s="61"/>
      <c r="S25" s="103"/>
      <c r="T25" s="59"/>
      <c r="U25" s="61"/>
    </row>
    <row r="26" spans="1:21" ht="35.25" customHeight="1">
      <c r="A26" s="257"/>
      <c r="B26" s="232"/>
      <c r="C26" s="113"/>
      <c r="D26" s="113"/>
      <c r="E26" s="232"/>
      <c r="F26" s="232"/>
      <c r="G26" s="232"/>
      <c r="H26" s="232"/>
      <c r="I26" s="59" t="s">
        <v>290</v>
      </c>
      <c r="J26" s="103"/>
      <c r="K26" s="59"/>
      <c r="L26" s="61"/>
      <c r="M26" s="103"/>
      <c r="N26" s="59"/>
      <c r="O26" s="91"/>
      <c r="P26" s="80"/>
      <c r="Q26" s="59"/>
      <c r="R26" s="61"/>
      <c r="S26" s="103"/>
      <c r="T26" s="59"/>
      <c r="U26" s="61"/>
    </row>
    <row r="27" spans="1:21" ht="32.25" customHeight="1">
      <c r="A27" s="257"/>
      <c r="B27" s="232"/>
      <c r="C27" s="113">
        <v>42019</v>
      </c>
      <c r="D27" s="113">
        <v>42369</v>
      </c>
      <c r="E27" s="232"/>
      <c r="F27" s="232"/>
      <c r="G27" s="232"/>
      <c r="H27" s="232"/>
      <c r="I27" s="59" t="s">
        <v>324</v>
      </c>
      <c r="J27" s="103"/>
      <c r="K27" s="59"/>
      <c r="L27" s="61"/>
      <c r="M27" s="103"/>
      <c r="N27" s="59"/>
      <c r="O27" s="91"/>
      <c r="P27" s="80"/>
      <c r="Q27" s="59"/>
      <c r="R27" s="61"/>
      <c r="S27" s="103"/>
      <c r="T27" s="59"/>
      <c r="U27" s="61"/>
    </row>
    <row r="28" spans="1:21" ht="92.25" customHeight="1">
      <c r="A28" s="122">
        <v>12</v>
      </c>
      <c r="B28" s="59" t="s">
        <v>312</v>
      </c>
      <c r="C28" s="113">
        <v>42339</v>
      </c>
      <c r="D28" s="113">
        <v>42369</v>
      </c>
      <c r="E28" s="59" t="s">
        <v>172</v>
      </c>
      <c r="F28" s="232" t="s">
        <v>277</v>
      </c>
      <c r="G28" s="232"/>
      <c r="H28" s="59" t="s">
        <v>173</v>
      </c>
      <c r="I28" s="59" t="s">
        <v>313</v>
      </c>
      <c r="J28" s="103"/>
      <c r="K28" s="59"/>
      <c r="L28" s="61"/>
      <c r="M28" s="103"/>
      <c r="N28" s="59"/>
      <c r="O28" s="91"/>
      <c r="P28" s="80"/>
      <c r="Q28" s="59"/>
      <c r="R28" s="61"/>
      <c r="S28" s="103"/>
      <c r="T28" s="59"/>
      <c r="U28" s="61"/>
    </row>
    <row r="29" spans="1:21" ht="75" customHeight="1">
      <c r="A29" s="122">
        <f>A28+1</f>
        <v>13</v>
      </c>
      <c r="B29" s="59" t="s">
        <v>318</v>
      </c>
      <c r="C29" s="59" t="s">
        <v>109</v>
      </c>
      <c r="D29" s="59" t="s">
        <v>109</v>
      </c>
      <c r="E29" s="59" t="s">
        <v>184</v>
      </c>
      <c r="F29" s="232" t="s">
        <v>236</v>
      </c>
      <c r="G29" s="232"/>
      <c r="H29" s="59" t="s">
        <v>116</v>
      </c>
      <c r="I29" s="59" t="s">
        <v>310</v>
      </c>
      <c r="J29" s="103"/>
      <c r="K29" s="59"/>
      <c r="L29" s="61"/>
      <c r="M29" s="103"/>
      <c r="N29" s="59"/>
      <c r="O29" s="91"/>
      <c r="P29" s="80"/>
      <c r="Q29" s="59"/>
      <c r="R29" s="61"/>
      <c r="S29" s="103"/>
      <c r="T29" s="59"/>
      <c r="U29" s="61"/>
    </row>
    <row r="30" spans="1:21" ht="80.25" customHeight="1">
      <c r="A30" s="122">
        <v>14</v>
      </c>
      <c r="B30" s="59" t="s">
        <v>209</v>
      </c>
      <c r="C30" s="59"/>
      <c r="D30" s="59"/>
      <c r="E30" s="59" t="s">
        <v>219</v>
      </c>
      <c r="F30" s="232" t="s">
        <v>218</v>
      </c>
      <c r="G30" s="232"/>
      <c r="H30" s="59" t="s">
        <v>14</v>
      </c>
      <c r="I30" s="59" t="s">
        <v>291</v>
      </c>
      <c r="J30" s="103"/>
      <c r="K30" s="59"/>
      <c r="L30" s="61"/>
      <c r="M30" s="103"/>
      <c r="N30" s="59"/>
      <c r="O30" s="91"/>
      <c r="P30" s="80"/>
      <c r="Q30" s="59"/>
      <c r="R30" s="61"/>
      <c r="S30" s="103"/>
      <c r="T30" s="59"/>
      <c r="U30" s="61"/>
    </row>
    <row r="31" spans="1:21" ht="33.75" customHeight="1">
      <c r="A31" s="257">
        <v>15</v>
      </c>
      <c r="B31" s="264" t="s">
        <v>320</v>
      </c>
      <c r="C31" s="59"/>
      <c r="D31" s="59"/>
      <c r="E31" s="232" t="s">
        <v>217</v>
      </c>
      <c r="F31" s="232" t="s">
        <v>218</v>
      </c>
      <c r="G31" s="232"/>
      <c r="H31" s="232" t="s">
        <v>79</v>
      </c>
      <c r="I31" s="59" t="s">
        <v>292</v>
      </c>
      <c r="J31" s="103"/>
      <c r="K31" s="59"/>
      <c r="L31" s="61"/>
      <c r="M31" s="103"/>
      <c r="N31" s="59"/>
      <c r="O31" s="91"/>
      <c r="P31" s="80"/>
      <c r="Q31" s="59"/>
      <c r="R31" s="61"/>
      <c r="S31" s="103"/>
      <c r="T31" s="59"/>
      <c r="U31" s="61"/>
    </row>
    <row r="32" spans="1:21" ht="33.75" customHeight="1">
      <c r="A32" s="257"/>
      <c r="B32" s="264"/>
      <c r="C32" s="59"/>
      <c r="D32" s="59"/>
      <c r="E32" s="232"/>
      <c r="F32" s="232"/>
      <c r="G32" s="232"/>
      <c r="H32" s="232"/>
      <c r="I32" s="59" t="s">
        <v>293</v>
      </c>
      <c r="J32" s="103"/>
      <c r="K32" s="59"/>
      <c r="L32" s="61"/>
      <c r="M32" s="103"/>
      <c r="N32" s="59"/>
      <c r="O32" s="91"/>
      <c r="P32" s="80"/>
      <c r="Q32" s="59"/>
      <c r="R32" s="61"/>
      <c r="S32" s="103"/>
      <c r="T32" s="59"/>
      <c r="U32" s="61"/>
    </row>
    <row r="33" spans="1:21" ht="33.75" customHeight="1">
      <c r="A33" s="257"/>
      <c r="B33" s="264"/>
      <c r="C33" s="59"/>
      <c r="D33" s="59"/>
      <c r="E33" s="232"/>
      <c r="F33" s="232"/>
      <c r="G33" s="232"/>
      <c r="H33" s="232"/>
      <c r="I33" s="59" t="s">
        <v>294</v>
      </c>
      <c r="J33" s="103"/>
      <c r="K33" s="59"/>
      <c r="L33" s="61"/>
      <c r="M33" s="103"/>
      <c r="N33" s="59"/>
      <c r="O33" s="91"/>
      <c r="P33" s="80"/>
      <c r="Q33" s="59"/>
      <c r="R33" s="61"/>
      <c r="S33" s="103"/>
      <c r="T33" s="59"/>
      <c r="U33" s="61"/>
    </row>
    <row r="34" spans="1:21" ht="33.75" customHeight="1">
      <c r="A34" s="257"/>
      <c r="B34" s="264"/>
      <c r="C34" s="59"/>
      <c r="D34" s="59"/>
      <c r="E34" s="232"/>
      <c r="F34" s="232"/>
      <c r="G34" s="232"/>
      <c r="H34" s="232"/>
      <c r="I34" s="59" t="s">
        <v>295</v>
      </c>
      <c r="J34" s="103"/>
      <c r="K34" s="59"/>
      <c r="L34" s="61"/>
      <c r="M34" s="103"/>
      <c r="N34" s="59"/>
      <c r="O34" s="91"/>
      <c r="P34" s="80"/>
      <c r="Q34" s="59"/>
      <c r="R34" s="61"/>
      <c r="S34" s="103"/>
      <c r="T34" s="59"/>
      <c r="U34" s="61"/>
    </row>
    <row r="35" spans="1:21" ht="35.25" customHeight="1">
      <c r="A35" s="232" t="s">
        <v>152</v>
      </c>
      <c r="B35" s="232"/>
      <c r="C35" s="232"/>
      <c r="D35" s="232"/>
      <c r="E35" s="232"/>
      <c r="F35" s="232"/>
      <c r="G35" s="232"/>
      <c r="H35" s="232"/>
      <c r="I35" s="232"/>
      <c r="J35" s="230"/>
      <c r="K35" s="230"/>
      <c r="L35" s="231"/>
      <c r="M35" s="229"/>
      <c r="N35" s="230"/>
      <c r="O35" s="231"/>
      <c r="P35" s="229"/>
      <c r="Q35" s="230"/>
      <c r="R35" s="231"/>
      <c r="S35" s="229"/>
      <c r="T35" s="230"/>
      <c r="U35" s="231"/>
    </row>
    <row r="36" spans="1:25" s="108" customFormat="1" ht="24.75" customHeight="1">
      <c r="A36" s="259" t="s">
        <v>119</v>
      </c>
      <c r="B36" s="259"/>
      <c r="C36" s="133" t="s">
        <v>120</v>
      </c>
      <c r="D36" s="133"/>
      <c r="E36" s="319" t="s">
        <v>120</v>
      </c>
      <c r="F36" s="320"/>
      <c r="G36" s="320"/>
      <c r="H36" s="320"/>
      <c r="I36" s="321"/>
      <c r="J36" s="81"/>
      <c r="K36" s="260">
        <f>(J36)/22</f>
        <v>0</v>
      </c>
      <c r="L36" s="260"/>
      <c r="M36" s="110">
        <v>0</v>
      </c>
      <c r="N36" s="260">
        <f>(M36)/22</f>
        <v>0</v>
      </c>
      <c r="O36" s="260"/>
      <c r="P36" s="110">
        <v>0</v>
      </c>
      <c r="Q36" s="260">
        <f>(P36)/22</f>
        <v>0</v>
      </c>
      <c r="R36" s="260"/>
      <c r="S36" s="110">
        <v>0</v>
      </c>
      <c r="T36" s="260">
        <f>(S36)/22</f>
        <v>0</v>
      </c>
      <c r="U36" s="260"/>
      <c r="V36" s="4"/>
      <c r="W36" s="4"/>
      <c r="X36" s="4"/>
      <c r="Y36" s="4"/>
    </row>
    <row r="37" spans="1:25" s="108" customFormat="1" ht="15.75" customHeight="1">
      <c r="A37" s="259"/>
      <c r="B37" s="259"/>
      <c r="C37" s="133"/>
      <c r="D37" s="133"/>
      <c r="E37" s="322"/>
      <c r="F37" s="323"/>
      <c r="G37" s="323"/>
      <c r="H37" s="323"/>
      <c r="I37" s="324"/>
      <c r="J37" s="81"/>
      <c r="K37" s="258">
        <f>(J37*100)/10</f>
        <v>0</v>
      </c>
      <c r="L37" s="258"/>
      <c r="M37" s="110">
        <v>0</v>
      </c>
      <c r="N37" s="260">
        <f>(M37)/22</f>
        <v>0</v>
      </c>
      <c r="O37" s="260"/>
      <c r="P37" s="110">
        <v>0</v>
      </c>
      <c r="Q37" s="260">
        <f>(P37)/22</f>
        <v>0</v>
      </c>
      <c r="R37" s="260"/>
      <c r="S37" s="110">
        <v>0</v>
      </c>
      <c r="T37" s="260">
        <f>(S37)/22</f>
        <v>0</v>
      </c>
      <c r="U37" s="260"/>
      <c r="V37" s="4"/>
      <c r="W37" s="4"/>
      <c r="X37" s="4"/>
      <c r="Y37" s="4"/>
    </row>
    <row r="38" spans="1:25" s="108" customFormat="1" ht="34.5" customHeight="1">
      <c r="A38" s="259" t="s">
        <v>92</v>
      </c>
      <c r="B38" s="259"/>
      <c r="C38" s="133" t="s">
        <v>147</v>
      </c>
      <c r="D38" s="133"/>
      <c r="E38" s="325" t="s">
        <v>326</v>
      </c>
      <c r="F38" s="326"/>
      <c r="G38" s="326"/>
      <c r="H38" s="326"/>
      <c r="I38" s="327"/>
      <c r="J38" s="81"/>
      <c r="K38" s="260">
        <f>(J38)/22</f>
        <v>0</v>
      </c>
      <c r="L38" s="260"/>
      <c r="M38" s="110">
        <v>0</v>
      </c>
      <c r="N38" s="260">
        <f>(M38)/22</f>
        <v>0</v>
      </c>
      <c r="O38" s="260"/>
      <c r="P38" s="110">
        <v>0</v>
      </c>
      <c r="Q38" s="260">
        <f>(P38)/22</f>
        <v>0</v>
      </c>
      <c r="R38" s="260"/>
      <c r="S38" s="110">
        <v>0</v>
      </c>
      <c r="T38" s="260">
        <f>(S38)/22</f>
        <v>0</v>
      </c>
      <c r="U38" s="260"/>
      <c r="V38" s="4"/>
      <c r="W38" s="4"/>
      <c r="X38" s="4"/>
      <c r="Y38" s="4"/>
    </row>
    <row r="39" spans="1:25" s="108" customFormat="1" ht="20.25" customHeight="1" thickBot="1">
      <c r="A39" s="259" t="s">
        <v>93</v>
      </c>
      <c r="B39" s="259"/>
      <c r="C39" s="261">
        <v>42020</v>
      </c>
      <c r="D39" s="261"/>
      <c r="E39" s="262" t="s">
        <v>300</v>
      </c>
      <c r="F39" s="137"/>
      <c r="G39" s="332" t="s">
        <v>94</v>
      </c>
      <c r="H39" s="328">
        <v>43496</v>
      </c>
      <c r="I39" s="329"/>
      <c r="J39" s="114"/>
      <c r="K39" s="263">
        <f>SUM(K36:L38)</f>
        <v>0</v>
      </c>
      <c r="L39" s="263"/>
      <c r="M39" s="115">
        <v>0</v>
      </c>
      <c r="N39" s="263">
        <f>SUM(N36:O38)</f>
        <v>0</v>
      </c>
      <c r="O39" s="263"/>
      <c r="P39" s="115">
        <v>0</v>
      </c>
      <c r="Q39" s="263">
        <f>SUM(Q36:R38)</f>
        <v>0</v>
      </c>
      <c r="R39" s="263"/>
      <c r="S39" s="115">
        <v>0</v>
      </c>
      <c r="T39" s="263">
        <f>SUM(T36:U38)</f>
        <v>0</v>
      </c>
      <c r="U39" s="263"/>
      <c r="V39" s="4"/>
      <c r="W39" s="4"/>
      <c r="X39" s="4"/>
      <c r="Y39" s="4"/>
    </row>
    <row r="40" spans="1:25" s="108" customFormat="1" ht="27.75" customHeight="1" thickBot="1">
      <c r="A40" s="259"/>
      <c r="B40" s="259"/>
      <c r="C40" s="261"/>
      <c r="D40" s="261"/>
      <c r="E40" s="137"/>
      <c r="F40" s="137"/>
      <c r="G40" s="333"/>
      <c r="H40" s="330"/>
      <c r="I40" s="331"/>
      <c r="J40" s="116"/>
      <c r="K40" s="19"/>
      <c r="L40" s="117"/>
      <c r="M40" s="118"/>
      <c r="N40" s="19"/>
      <c r="O40" s="117"/>
      <c r="P40" s="119"/>
      <c r="Q40" s="19"/>
      <c r="R40" s="117"/>
      <c r="S40" s="120"/>
      <c r="T40" s="19"/>
      <c r="U40" s="117"/>
      <c r="V40" s="18"/>
      <c r="W40" s="18"/>
      <c r="X40" s="18"/>
      <c r="Y40" s="18"/>
    </row>
    <row r="49" ht="14.25">
      <c r="H49" s="90"/>
    </row>
  </sheetData>
  <sheetProtection/>
  <mergeCells count="85">
    <mergeCell ref="E38:I38"/>
    <mergeCell ref="H39:I40"/>
    <mergeCell ref="G39:G40"/>
    <mergeCell ref="A31:A34"/>
    <mergeCell ref="F18:G18"/>
    <mergeCell ref="H31:H34"/>
    <mergeCell ref="F31:G34"/>
    <mergeCell ref="E31:E34"/>
    <mergeCell ref="B31:B34"/>
    <mergeCell ref="H24:H27"/>
    <mergeCell ref="B21:B23"/>
    <mergeCell ref="A21:A23"/>
    <mergeCell ref="E21:E23"/>
    <mergeCell ref="F20:G20"/>
    <mergeCell ref="N37:O37"/>
    <mergeCell ref="P35:R35"/>
    <mergeCell ref="F21:G23"/>
    <mergeCell ref="H21:H23"/>
    <mergeCell ref="K36:L36"/>
    <mergeCell ref="E36:I37"/>
    <mergeCell ref="K39:L39"/>
    <mergeCell ref="T38:U38"/>
    <mergeCell ref="T39:U39"/>
    <mergeCell ref="Q39:R39"/>
    <mergeCell ref="T36:U36"/>
    <mergeCell ref="T37:U37"/>
    <mergeCell ref="Q36:R36"/>
    <mergeCell ref="Q37:R37"/>
    <mergeCell ref="Q38:R38"/>
    <mergeCell ref="A39:B40"/>
    <mergeCell ref="N38:O38"/>
    <mergeCell ref="N36:O36"/>
    <mergeCell ref="C39:D40"/>
    <mergeCell ref="E39:F40"/>
    <mergeCell ref="A38:B38"/>
    <mergeCell ref="A36:B37"/>
    <mergeCell ref="N39:O39"/>
    <mergeCell ref="K38:L38"/>
    <mergeCell ref="B15:B17"/>
    <mergeCell ref="A15:A17"/>
    <mergeCell ref="A12:A13"/>
    <mergeCell ref="B12:B13"/>
    <mergeCell ref="K37:L37"/>
    <mergeCell ref="F17:G17"/>
    <mergeCell ref="B24:B27"/>
    <mergeCell ref="A24:A27"/>
    <mergeCell ref="E24:E27"/>
    <mergeCell ref="F24:G27"/>
    <mergeCell ref="F9:G9"/>
    <mergeCell ref="F10:G10"/>
    <mergeCell ref="F15:G15"/>
    <mergeCell ref="E12:E13"/>
    <mergeCell ref="F12:G13"/>
    <mergeCell ref="C2:R2"/>
    <mergeCell ref="P7:R7"/>
    <mergeCell ref="F7:G8"/>
    <mergeCell ref="F11:G11"/>
    <mergeCell ref="H12:H13"/>
    <mergeCell ref="S1:S2"/>
    <mergeCell ref="T1:U2"/>
    <mergeCell ref="S7:U7"/>
    <mergeCell ref="C7:C8"/>
    <mergeCell ref="C5:L6"/>
    <mergeCell ref="I7:I8"/>
    <mergeCell ref="A3:S4"/>
    <mergeCell ref="E7:E8"/>
    <mergeCell ref="A1:B2"/>
    <mergeCell ref="A7:A8"/>
    <mergeCell ref="S35:U35"/>
    <mergeCell ref="J35:L35"/>
    <mergeCell ref="M35:O35"/>
    <mergeCell ref="F14:G14"/>
    <mergeCell ref="F30:G30"/>
    <mergeCell ref="F16:G16"/>
    <mergeCell ref="F28:G28"/>
    <mergeCell ref="A35:I35"/>
    <mergeCell ref="F29:G29"/>
    <mergeCell ref="F19:G19"/>
    <mergeCell ref="B7:B8"/>
    <mergeCell ref="J7:L7"/>
    <mergeCell ref="H7:H8"/>
    <mergeCell ref="A5:B6"/>
    <mergeCell ref="C1:R1"/>
    <mergeCell ref="M7:O7"/>
    <mergeCell ref="D7:D8"/>
  </mergeCells>
  <printOptions/>
  <pageMargins left="0.7" right="0.7" top="0.75" bottom="0.75" header="0.3" footer="0.3"/>
  <pageSetup horizontalDpi="600" verticalDpi="600" orientation="portrait" scale="40" r:id="rId2"/>
  <rowBreaks count="1" manualBreakCount="1">
    <brk id="34" max="20" man="1"/>
  </rowBreaks>
  <colBreaks count="1" manualBreakCount="1">
    <brk id="21" max="55" man="1"/>
  </colBreaks>
  <drawing r:id="rId1"/>
</worksheet>
</file>

<file path=xl/worksheets/sheet3.xml><?xml version="1.0" encoding="utf-8"?>
<worksheet xmlns="http://schemas.openxmlformats.org/spreadsheetml/2006/main" xmlns:r="http://schemas.openxmlformats.org/officeDocument/2006/relationships">
  <dimension ref="A1:T28"/>
  <sheetViews>
    <sheetView view="pageBreakPreview" zoomScale="80" zoomScaleSheetLayoutView="80" zoomScalePageLayoutView="0" workbookViewId="0" topLeftCell="A13">
      <selection activeCell="N31" sqref="N31"/>
    </sheetView>
  </sheetViews>
  <sheetFormatPr defaultColWidth="11.421875" defaultRowHeight="15"/>
  <cols>
    <col min="1" max="1" width="32.140625" style="0" customWidth="1"/>
    <col min="2" max="2" width="27.8515625" style="0" customWidth="1"/>
    <col min="3" max="3" width="78.57421875" style="0" customWidth="1"/>
    <col min="4" max="11" width="4.7109375" style="0" customWidth="1"/>
    <col min="12" max="12" width="5.57421875" style="0" customWidth="1"/>
    <col min="13" max="14" width="4.7109375" style="0" customWidth="1"/>
    <col min="15" max="15" width="11.57421875" style="0" customWidth="1"/>
    <col min="16" max="16" width="8.421875" style="55" customWidth="1"/>
    <col min="17" max="17" width="7.57421875" style="55" customWidth="1"/>
    <col min="18" max="18" width="19.140625" style="0" customWidth="1"/>
    <col min="20" max="20" width="17.421875" style="0" customWidth="1"/>
  </cols>
  <sheetData>
    <row r="1" spans="1:20" ht="15" customHeight="1">
      <c r="A1" s="272" t="s">
        <v>62</v>
      </c>
      <c r="B1" s="272"/>
      <c r="C1" s="272"/>
      <c r="D1" s="272"/>
      <c r="E1" s="272"/>
      <c r="F1" s="272"/>
      <c r="G1" s="272"/>
      <c r="H1" s="272"/>
      <c r="I1" s="272"/>
      <c r="J1" s="272"/>
      <c r="K1" s="272"/>
      <c r="L1" s="272"/>
      <c r="M1" s="272"/>
      <c r="N1" s="272"/>
      <c r="O1" s="272"/>
      <c r="P1" s="272"/>
      <c r="Q1" s="272"/>
      <c r="R1" s="272"/>
      <c r="S1" s="272"/>
      <c r="T1" s="272"/>
    </row>
    <row r="2" spans="1:20" ht="15" customHeight="1">
      <c r="A2" s="272"/>
      <c r="B2" s="272"/>
      <c r="C2" s="272"/>
      <c r="D2" s="272"/>
      <c r="E2" s="272"/>
      <c r="F2" s="272"/>
      <c r="G2" s="272"/>
      <c r="H2" s="272"/>
      <c r="I2" s="272"/>
      <c r="J2" s="272"/>
      <c r="K2" s="272"/>
      <c r="L2" s="272"/>
      <c r="M2" s="272"/>
      <c r="N2" s="272"/>
      <c r="O2" s="272"/>
      <c r="P2" s="272"/>
      <c r="Q2" s="272"/>
      <c r="R2" s="272"/>
      <c r="S2" s="272"/>
      <c r="T2" s="272"/>
    </row>
    <row r="3" spans="1:20" ht="15.75" customHeight="1" thickBot="1">
      <c r="A3" s="273"/>
      <c r="B3" s="273"/>
      <c r="C3" s="273"/>
      <c r="D3" s="273"/>
      <c r="E3" s="273"/>
      <c r="F3" s="273"/>
      <c r="G3" s="273"/>
      <c r="H3" s="273"/>
      <c r="I3" s="273"/>
      <c r="J3" s="273"/>
      <c r="K3" s="273"/>
      <c r="L3" s="273"/>
      <c r="M3" s="273"/>
      <c r="N3" s="273"/>
      <c r="O3" s="273"/>
      <c r="P3" s="273"/>
      <c r="Q3" s="273"/>
      <c r="R3" s="273"/>
      <c r="S3" s="273"/>
      <c r="T3" s="273"/>
    </row>
    <row r="4" spans="1:20" ht="24.75" customHeight="1" thickBot="1">
      <c r="A4" s="265" t="s">
        <v>63</v>
      </c>
      <c r="B4" s="270" t="s">
        <v>24</v>
      </c>
      <c r="C4" s="270" t="s">
        <v>25</v>
      </c>
      <c r="D4" s="270" t="s">
        <v>26</v>
      </c>
      <c r="E4" s="270"/>
      <c r="F4" s="270"/>
      <c r="G4" s="270"/>
      <c r="H4" s="270"/>
      <c r="I4" s="270"/>
      <c r="J4" s="270"/>
      <c r="K4" s="270"/>
      <c r="L4" s="270"/>
      <c r="M4" s="270"/>
      <c r="N4" s="270"/>
      <c r="O4" s="7"/>
      <c r="P4" s="267" t="s">
        <v>71</v>
      </c>
      <c r="Q4" s="268"/>
      <c r="R4" s="268"/>
      <c r="S4" s="268"/>
      <c r="T4" s="269"/>
    </row>
    <row r="5" spans="1:20" ht="28.5" customHeight="1" thickBot="1">
      <c r="A5" s="266"/>
      <c r="B5" s="271"/>
      <c r="C5" s="271"/>
      <c r="D5" s="8" t="s">
        <v>27</v>
      </c>
      <c r="E5" s="8" t="s">
        <v>28</v>
      </c>
      <c r="F5" s="8" t="s">
        <v>29</v>
      </c>
      <c r="G5" s="8" t="s">
        <v>30</v>
      </c>
      <c r="H5" s="8" t="s">
        <v>31</v>
      </c>
      <c r="I5" s="8" t="s">
        <v>32</v>
      </c>
      <c r="J5" s="8" t="s">
        <v>33</v>
      </c>
      <c r="K5" s="8" t="s">
        <v>34</v>
      </c>
      <c r="L5" s="8" t="s">
        <v>35</v>
      </c>
      <c r="M5" s="8" t="s">
        <v>36</v>
      </c>
      <c r="N5" s="8" t="s">
        <v>37</v>
      </c>
      <c r="O5" s="9" t="s">
        <v>38</v>
      </c>
      <c r="P5" s="54" t="s">
        <v>185</v>
      </c>
      <c r="Q5" s="57" t="s">
        <v>72</v>
      </c>
      <c r="R5" s="38" t="s">
        <v>154</v>
      </c>
      <c r="S5" s="38"/>
      <c r="T5" s="38"/>
    </row>
    <row r="6" spans="1:20" ht="99" customHeight="1">
      <c r="A6" s="21" t="s">
        <v>64</v>
      </c>
      <c r="B6" s="22" t="s">
        <v>39</v>
      </c>
      <c r="C6" s="23" t="s">
        <v>40</v>
      </c>
      <c r="D6" s="24">
        <v>5</v>
      </c>
      <c r="E6" s="24">
        <v>5</v>
      </c>
      <c r="F6" s="24">
        <v>5</v>
      </c>
      <c r="G6" s="24">
        <v>5</v>
      </c>
      <c r="H6" s="24">
        <v>5</v>
      </c>
      <c r="I6" s="24">
        <v>5</v>
      </c>
      <c r="J6" s="24">
        <v>5</v>
      </c>
      <c r="K6" s="24">
        <v>4</v>
      </c>
      <c r="L6" s="24">
        <v>5</v>
      </c>
      <c r="M6" s="24">
        <v>5</v>
      </c>
      <c r="N6" s="24">
        <v>5</v>
      </c>
      <c r="O6" s="88">
        <f>AVERAGE(D6:N6)</f>
        <v>4.909090909090909</v>
      </c>
      <c r="P6" s="56" t="s">
        <v>83</v>
      </c>
      <c r="Q6" s="56" t="s">
        <v>83</v>
      </c>
      <c r="R6" s="58" t="s">
        <v>74</v>
      </c>
      <c r="S6" s="5"/>
      <c r="T6" s="6" t="s">
        <v>73</v>
      </c>
    </row>
    <row r="7" spans="1:20" ht="30">
      <c r="A7" s="25" t="s">
        <v>64</v>
      </c>
      <c r="B7" s="26" t="s">
        <v>39</v>
      </c>
      <c r="C7" s="27" t="s">
        <v>41</v>
      </c>
      <c r="D7" s="28">
        <v>5</v>
      </c>
      <c r="E7" s="28">
        <v>5</v>
      </c>
      <c r="F7" s="28">
        <v>5</v>
      </c>
      <c r="G7" s="28">
        <v>5</v>
      </c>
      <c r="H7" s="28">
        <v>5</v>
      </c>
      <c r="I7" s="28">
        <v>5</v>
      </c>
      <c r="J7" s="28">
        <v>5</v>
      </c>
      <c r="K7" s="28">
        <v>3</v>
      </c>
      <c r="L7" s="28">
        <v>5</v>
      </c>
      <c r="M7" s="28">
        <v>5</v>
      </c>
      <c r="N7" s="28">
        <v>5</v>
      </c>
      <c r="O7" s="85">
        <f aca="true" t="shared" si="0" ref="O7:O20">AVERAGE(D7:N7)</f>
        <v>4.818181818181818</v>
      </c>
      <c r="P7" s="56"/>
      <c r="Q7" s="56"/>
      <c r="R7" s="5"/>
      <c r="S7" s="5"/>
      <c r="T7" s="5"/>
    </row>
    <row r="8" spans="1:20" ht="30">
      <c r="A8" s="25" t="s">
        <v>64</v>
      </c>
      <c r="B8" s="26" t="s">
        <v>39</v>
      </c>
      <c r="C8" s="27" t="s">
        <v>42</v>
      </c>
      <c r="D8" s="28">
        <v>5</v>
      </c>
      <c r="E8" s="28">
        <v>5</v>
      </c>
      <c r="F8" s="28">
        <v>5</v>
      </c>
      <c r="G8" s="28">
        <v>5</v>
      </c>
      <c r="H8" s="28">
        <v>5</v>
      </c>
      <c r="I8" s="28">
        <v>5</v>
      </c>
      <c r="J8" s="28">
        <v>5</v>
      </c>
      <c r="K8" s="28">
        <v>3</v>
      </c>
      <c r="L8" s="28">
        <v>5</v>
      </c>
      <c r="M8" s="28">
        <v>5</v>
      </c>
      <c r="N8" s="28">
        <v>5</v>
      </c>
      <c r="O8" s="85">
        <f t="shared" si="0"/>
        <v>4.818181818181818</v>
      </c>
      <c r="P8" s="56"/>
      <c r="Q8" s="56"/>
      <c r="R8" s="5"/>
      <c r="S8" s="5"/>
      <c r="T8" s="5"/>
    </row>
    <row r="9" spans="1:20" ht="30">
      <c r="A9" s="25" t="s">
        <v>64</v>
      </c>
      <c r="B9" s="26" t="s">
        <v>39</v>
      </c>
      <c r="C9" s="27" t="s">
        <v>43</v>
      </c>
      <c r="D9" s="28">
        <v>5</v>
      </c>
      <c r="E9" s="28">
        <v>4</v>
      </c>
      <c r="F9" s="28">
        <v>5</v>
      </c>
      <c r="G9" s="28">
        <v>4</v>
      </c>
      <c r="H9" s="28">
        <v>5</v>
      </c>
      <c r="I9" s="28">
        <v>5</v>
      </c>
      <c r="J9" s="28">
        <v>4</v>
      </c>
      <c r="K9" s="28">
        <v>4</v>
      </c>
      <c r="L9" s="28">
        <v>5</v>
      </c>
      <c r="M9" s="28">
        <v>5</v>
      </c>
      <c r="N9" s="28">
        <v>5</v>
      </c>
      <c r="O9" s="29">
        <f t="shared" si="0"/>
        <v>4.636363636363637</v>
      </c>
      <c r="P9" s="56"/>
      <c r="Q9" s="56"/>
      <c r="R9" s="5"/>
      <c r="S9" s="5"/>
      <c r="T9" s="5"/>
    </row>
    <row r="10" spans="1:20" ht="30">
      <c r="A10" s="25" t="s">
        <v>64</v>
      </c>
      <c r="B10" s="26" t="s">
        <v>39</v>
      </c>
      <c r="C10" s="27" t="s">
        <v>44</v>
      </c>
      <c r="D10" s="28">
        <v>5</v>
      </c>
      <c r="E10" s="28">
        <v>5</v>
      </c>
      <c r="F10" s="28">
        <v>5</v>
      </c>
      <c r="G10" s="28">
        <v>5</v>
      </c>
      <c r="H10" s="28">
        <v>5</v>
      </c>
      <c r="I10" s="28">
        <v>5</v>
      </c>
      <c r="J10" s="28">
        <v>4</v>
      </c>
      <c r="K10" s="28">
        <v>5</v>
      </c>
      <c r="L10" s="28">
        <v>5</v>
      </c>
      <c r="M10" s="28">
        <v>5</v>
      </c>
      <c r="N10" s="28">
        <v>5</v>
      </c>
      <c r="O10" s="89">
        <f t="shared" si="0"/>
        <v>4.909090909090909</v>
      </c>
      <c r="P10" s="56"/>
      <c r="Q10" s="56"/>
      <c r="R10" s="5"/>
      <c r="S10" s="5"/>
      <c r="T10" s="5"/>
    </row>
    <row r="11" spans="1:20" ht="30">
      <c r="A11" s="25" t="s">
        <v>64</v>
      </c>
      <c r="B11" s="26" t="s">
        <v>39</v>
      </c>
      <c r="C11" s="27" t="s">
        <v>45</v>
      </c>
      <c r="D11" s="28">
        <v>5</v>
      </c>
      <c r="E11" s="28">
        <v>5</v>
      </c>
      <c r="F11" s="28">
        <v>5</v>
      </c>
      <c r="G11" s="28">
        <v>5</v>
      </c>
      <c r="H11" s="28">
        <v>5</v>
      </c>
      <c r="I11" s="28">
        <v>5</v>
      </c>
      <c r="J11" s="28">
        <v>4</v>
      </c>
      <c r="K11" s="28">
        <v>5</v>
      </c>
      <c r="L11" s="28">
        <v>5</v>
      </c>
      <c r="M11" s="28">
        <v>5</v>
      </c>
      <c r="N11" s="28">
        <v>5</v>
      </c>
      <c r="O11" s="89">
        <f t="shared" si="0"/>
        <v>4.909090909090909</v>
      </c>
      <c r="P11" s="56"/>
      <c r="Q11" s="56"/>
      <c r="R11" s="5"/>
      <c r="S11" s="5"/>
      <c r="T11" s="5"/>
    </row>
    <row r="12" spans="1:20" ht="63" customHeight="1">
      <c r="A12" s="30" t="s">
        <v>64</v>
      </c>
      <c r="B12" s="31" t="s">
        <v>46</v>
      </c>
      <c r="C12" s="32" t="s">
        <v>47</v>
      </c>
      <c r="D12" s="33">
        <v>5</v>
      </c>
      <c r="E12" s="33">
        <v>5</v>
      </c>
      <c r="F12" s="33">
        <v>3</v>
      </c>
      <c r="G12" s="33">
        <v>5</v>
      </c>
      <c r="H12" s="33">
        <v>5</v>
      </c>
      <c r="I12" s="33">
        <v>4</v>
      </c>
      <c r="J12" s="33">
        <v>3</v>
      </c>
      <c r="K12" s="33">
        <v>3</v>
      </c>
      <c r="L12" s="33">
        <v>4</v>
      </c>
      <c r="M12" s="33">
        <v>4</v>
      </c>
      <c r="N12" s="33">
        <v>5</v>
      </c>
      <c r="O12" s="29">
        <f t="shared" si="0"/>
        <v>4.181818181818182</v>
      </c>
      <c r="P12" s="56"/>
      <c r="Q12" s="56"/>
      <c r="R12" s="5"/>
      <c r="S12" s="5"/>
      <c r="T12" s="5"/>
    </row>
    <row r="13" spans="1:20" ht="60.75" customHeight="1">
      <c r="A13" s="25" t="s">
        <v>65</v>
      </c>
      <c r="B13" s="26" t="s">
        <v>39</v>
      </c>
      <c r="C13" s="27" t="s">
        <v>61</v>
      </c>
      <c r="D13" s="28">
        <v>5</v>
      </c>
      <c r="E13" s="28">
        <v>4</v>
      </c>
      <c r="F13" s="28">
        <v>3</v>
      </c>
      <c r="G13" s="28">
        <v>5</v>
      </c>
      <c r="H13" s="28">
        <v>5</v>
      </c>
      <c r="I13" s="28">
        <v>5</v>
      </c>
      <c r="J13" s="28">
        <v>4</v>
      </c>
      <c r="K13" s="28">
        <v>5</v>
      </c>
      <c r="L13" s="28">
        <v>5</v>
      </c>
      <c r="M13" s="28">
        <v>5</v>
      </c>
      <c r="N13" s="28">
        <v>5</v>
      </c>
      <c r="O13" s="29">
        <f t="shared" si="0"/>
        <v>4.636363636363637</v>
      </c>
      <c r="P13" s="56"/>
      <c r="Q13" s="56"/>
      <c r="R13" s="5"/>
      <c r="S13" s="5"/>
      <c r="T13" s="5"/>
    </row>
    <row r="14" spans="1:20" ht="45">
      <c r="A14" s="30" t="s">
        <v>66</v>
      </c>
      <c r="B14" s="31" t="s">
        <v>48</v>
      </c>
      <c r="C14" s="32" t="s">
        <v>49</v>
      </c>
      <c r="D14" s="33">
        <v>5</v>
      </c>
      <c r="E14" s="33">
        <v>5</v>
      </c>
      <c r="F14" s="33">
        <v>5</v>
      </c>
      <c r="G14" s="33">
        <v>5</v>
      </c>
      <c r="H14" s="33">
        <v>5</v>
      </c>
      <c r="I14" s="33">
        <v>5</v>
      </c>
      <c r="J14" s="33">
        <v>5</v>
      </c>
      <c r="K14" s="33">
        <v>5</v>
      </c>
      <c r="L14" s="33">
        <v>5</v>
      </c>
      <c r="M14" s="33">
        <v>5</v>
      </c>
      <c r="N14" s="33">
        <v>5</v>
      </c>
      <c r="O14" s="86">
        <f t="shared" si="0"/>
        <v>5</v>
      </c>
      <c r="P14" s="56"/>
      <c r="Q14" s="56"/>
      <c r="R14" s="5"/>
      <c r="S14" s="5"/>
      <c r="T14" s="5"/>
    </row>
    <row r="15" spans="1:20" ht="75">
      <c r="A15" s="30" t="s">
        <v>186</v>
      </c>
      <c r="B15" s="31" t="s">
        <v>50</v>
      </c>
      <c r="C15" s="32" t="s">
        <v>59</v>
      </c>
      <c r="D15" s="33">
        <v>5</v>
      </c>
      <c r="E15" s="33">
        <v>5</v>
      </c>
      <c r="F15" s="33">
        <v>5</v>
      </c>
      <c r="G15" s="33">
        <v>5</v>
      </c>
      <c r="H15" s="33">
        <v>5</v>
      </c>
      <c r="I15" s="33">
        <v>5</v>
      </c>
      <c r="J15" s="33">
        <v>5</v>
      </c>
      <c r="K15" s="33">
        <v>5</v>
      </c>
      <c r="L15" s="33">
        <v>5</v>
      </c>
      <c r="M15" s="33">
        <v>5</v>
      </c>
      <c r="N15" s="33">
        <v>5</v>
      </c>
      <c r="O15" s="86">
        <f t="shared" si="0"/>
        <v>5</v>
      </c>
      <c r="P15" s="56"/>
      <c r="Q15" s="56"/>
      <c r="R15" s="5"/>
      <c r="S15" s="5"/>
      <c r="T15" s="5"/>
    </row>
    <row r="16" spans="1:20" ht="60" customHeight="1">
      <c r="A16" s="34" t="s">
        <v>187</v>
      </c>
      <c r="B16" s="31" t="s">
        <v>51</v>
      </c>
      <c r="C16" s="32" t="s">
        <v>60</v>
      </c>
      <c r="D16" s="33">
        <v>5</v>
      </c>
      <c r="E16" s="33">
        <v>5</v>
      </c>
      <c r="F16" s="33">
        <v>5</v>
      </c>
      <c r="G16" s="33">
        <v>5</v>
      </c>
      <c r="H16" s="33">
        <v>5</v>
      </c>
      <c r="I16" s="33">
        <v>5</v>
      </c>
      <c r="J16" s="33">
        <v>5</v>
      </c>
      <c r="K16" s="33">
        <v>5</v>
      </c>
      <c r="L16" s="33">
        <v>5</v>
      </c>
      <c r="M16" s="33">
        <v>5</v>
      </c>
      <c r="N16" s="33">
        <v>5</v>
      </c>
      <c r="O16" s="86">
        <f t="shared" si="0"/>
        <v>5</v>
      </c>
      <c r="P16" s="56"/>
      <c r="Q16" s="56"/>
      <c r="R16" s="5"/>
      <c r="S16" s="5"/>
      <c r="T16" s="5"/>
    </row>
    <row r="17" spans="1:20" ht="44.25" customHeight="1">
      <c r="A17" s="30" t="s">
        <v>67</v>
      </c>
      <c r="B17" s="31" t="s">
        <v>52</v>
      </c>
      <c r="C17" s="32" t="s">
        <v>53</v>
      </c>
      <c r="D17" s="33">
        <v>5</v>
      </c>
      <c r="E17" s="33">
        <v>5</v>
      </c>
      <c r="F17" s="33">
        <v>5</v>
      </c>
      <c r="G17" s="33">
        <v>5</v>
      </c>
      <c r="H17" s="33">
        <v>5</v>
      </c>
      <c r="I17" s="33">
        <v>5</v>
      </c>
      <c r="J17" s="33">
        <v>5</v>
      </c>
      <c r="K17" s="33">
        <v>5</v>
      </c>
      <c r="L17" s="33">
        <v>5</v>
      </c>
      <c r="M17" s="33">
        <v>5</v>
      </c>
      <c r="N17" s="33">
        <v>5</v>
      </c>
      <c r="O17" s="86">
        <f t="shared" si="0"/>
        <v>5</v>
      </c>
      <c r="P17" s="56"/>
      <c r="Q17" s="56"/>
      <c r="R17" s="5"/>
      <c r="S17" s="5"/>
      <c r="T17" s="5"/>
    </row>
    <row r="18" spans="1:20" ht="41.25" customHeight="1">
      <c r="A18" s="30" t="s">
        <v>68</v>
      </c>
      <c r="B18" s="31" t="s">
        <v>54</v>
      </c>
      <c r="C18" s="32" t="s">
        <v>55</v>
      </c>
      <c r="D18" s="33">
        <v>5</v>
      </c>
      <c r="E18" s="33">
        <v>5</v>
      </c>
      <c r="F18" s="33">
        <v>5</v>
      </c>
      <c r="G18" s="33">
        <v>5</v>
      </c>
      <c r="H18" s="33">
        <v>5</v>
      </c>
      <c r="I18" s="33">
        <v>5</v>
      </c>
      <c r="J18" s="33">
        <v>5</v>
      </c>
      <c r="K18" s="33">
        <v>5</v>
      </c>
      <c r="L18" s="33">
        <v>5</v>
      </c>
      <c r="M18" s="33">
        <v>5</v>
      </c>
      <c r="N18" s="33">
        <v>5</v>
      </c>
      <c r="O18" s="86">
        <f t="shared" si="0"/>
        <v>5</v>
      </c>
      <c r="P18" s="56"/>
      <c r="Q18" s="56"/>
      <c r="R18" s="5"/>
      <c r="S18" s="5"/>
      <c r="T18" s="5"/>
    </row>
    <row r="19" spans="1:20" ht="43.5" customHeight="1">
      <c r="A19" s="30" t="s">
        <v>69</v>
      </c>
      <c r="B19" s="31" t="s">
        <v>56</v>
      </c>
      <c r="C19" s="32" t="s">
        <v>57</v>
      </c>
      <c r="D19" s="33">
        <v>5</v>
      </c>
      <c r="E19" s="33">
        <v>5</v>
      </c>
      <c r="F19" s="33">
        <v>5</v>
      </c>
      <c r="G19" s="33">
        <v>5</v>
      </c>
      <c r="H19" s="33">
        <v>5</v>
      </c>
      <c r="I19" s="33">
        <v>5</v>
      </c>
      <c r="J19" s="33">
        <v>5</v>
      </c>
      <c r="K19" s="33">
        <v>5</v>
      </c>
      <c r="L19" s="33">
        <v>5</v>
      </c>
      <c r="M19" s="33">
        <v>5</v>
      </c>
      <c r="N19" s="33">
        <v>5</v>
      </c>
      <c r="O19" s="86">
        <f t="shared" si="0"/>
        <v>5</v>
      </c>
      <c r="P19" s="56"/>
      <c r="Q19" s="56"/>
      <c r="R19" s="5"/>
      <c r="S19" s="5"/>
      <c r="T19" s="5"/>
    </row>
    <row r="20" spans="1:20" ht="61.5" customHeight="1" thickBot="1">
      <c r="A20" s="35" t="s">
        <v>70</v>
      </c>
      <c r="B20" s="36" t="s">
        <v>46</v>
      </c>
      <c r="C20" s="37" t="s">
        <v>58</v>
      </c>
      <c r="D20" s="33">
        <v>5</v>
      </c>
      <c r="E20" s="33">
        <v>5</v>
      </c>
      <c r="F20" s="33">
        <v>5</v>
      </c>
      <c r="G20" s="33">
        <v>5</v>
      </c>
      <c r="H20" s="33">
        <v>5</v>
      </c>
      <c r="I20" s="33">
        <v>5</v>
      </c>
      <c r="J20" s="33">
        <v>5</v>
      </c>
      <c r="K20" s="33">
        <v>5</v>
      </c>
      <c r="L20" s="82">
        <v>5</v>
      </c>
      <c r="M20" s="82">
        <v>5</v>
      </c>
      <c r="N20" s="82">
        <v>5</v>
      </c>
      <c r="O20" s="87">
        <f t="shared" si="0"/>
        <v>5</v>
      </c>
      <c r="P20" s="83"/>
      <c r="Q20" s="83"/>
      <c r="R20" s="84"/>
      <c r="S20" s="84"/>
      <c r="T20" s="84"/>
    </row>
    <row r="21" spans="1:20" s="3" customFormat="1" ht="15" customHeight="1">
      <c r="A21" s="279" t="s">
        <v>119</v>
      </c>
      <c r="B21" s="280"/>
      <c r="C21" s="283" t="s">
        <v>222</v>
      </c>
      <c r="D21" s="284"/>
      <c r="E21" s="284"/>
      <c r="F21" s="284"/>
      <c r="G21" s="284"/>
      <c r="H21" s="284"/>
      <c r="I21" s="284"/>
      <c r="J21" s="284"/>
      <c r="K21" s="285"/>
      <c r="L21" s="304" t="s">
        <v>224</v>
      </c>
      <c r="M21" s="305"/>
      <c r="N21" s="305"/>
      <c r="O21" s="305"/>
      <c r="P21" s="305"/>
      <c r="Q21" s="305"/>
      <c r="R21" s="305"/>
      <c r="S21" s="305"/>
      <c r="T21" s="306"/>
    </row>
    <row r="22" spans="1:20" s="3" customFormat="1" ht="14.25" customHeight="1">
      <c r="A22" s="279"/>
      <c r="B22" s="280"/>
      <c r="C22" s="286"/>
      <c r="D22" s="258"/>
      <c r="E22" s="258"/>
      <c r="F22" s="258"/>
      <c r="G22" s="258"/>
      <c r="H22" s="258"/>
      <c r="I22" s="258"/>
      <c r="J22" s="258"/>
      <c r="K22" s="287"/>
      <c r="L22" s="307"/>
      <c r="M22" s="308"/>
      <c r="N22" s="308"/>
      <c r="O22" s="308"/>
      <c r="P22" s="308"/>
      <c r="Q22" s="308"/>
      <c r="R22" s="308"/>
      <c r="S22" s="308"/>
      <c r="T22" s="309"/>
    </row>
    <row r="23" spans="1:20" s="3" customFormat="1" ht="14.25" customHeight="1">
      <c r="A23" s="279"/>
      <c r="B23" s="280"/>
      <c r="C23" s="286"/>
      <c r="D23" s="258"/>
      <c r="E23" s="258"/>
      <c r="F23" s="258"/>
      <c r="G23" s="258"/>
      <c r="H23" s="258"/>
      <c r="I23" s="258"/>
      <c r="J23" s="258"/>
      <c r="K23" s="287"/>
      <c r="L23" s="307"/>
      <c r="M23" s="308"/>
      <c r="N23" s="308"/>
      <c r="O23" s="308"/>
      <c r="P23" s="308"/>
      <c r="Q23" s="308"/>
      <c r="R23" s="308"/>
      <c r="S23" s="308"/>
      <c r="T23" s="309"/>
    </row>
    <row r="24" spans="1:20" s="3" customFormat="1" ht="14.25" customHeight="1">
      <c r="A24" s="279"/>
      <c r="B24" s="280"/>
      <c r="C24" s="286"/>
      <c r="D24" s="258"/>
      <c r="E24" s="258"/>
      <c r="F24" s="258"/>
      <c r="G24" s="258"/>
      <c r="H24" s="258"/>
      <c r="I24" s="258"/>
      <c r="J24" s="258"/>
      <c r="K24" s="287"/>
      <c r="L24" s="307"/>
      <c r="M24" s="308"/>
      <c r="N24" s="308"/>
      <c r="O24" s="308"/>
      <c r="P24" s="308"/>
      <c r="Q24" s="308"/>
      <c r="R24" s="308"/>
      <c r="S24" s="308"/>
      <c r="T24" s="309"/>
    </row>
    <row r="25" spans="1:20" s="3" customFormat="1" ht="14.25" customHeight="1" thickBot="1">
      <c r="A25" s="281"/>
      <c r="B25" s="282"/>
      <c r="C25" s="288"/>
      <c r="D25" s="289"/>
      <c r="E25" s="289"/>
      <c r="F25" s="289"/>
      <c r="G25" s="289"/>
      <c r="H25" s="289"/>
      <c r="I25" s="289"/>
      <c r="J25" s="289"/>
      <c r="K25" s="290"/>
      <c r="L25" s="307"/>
      <c r="M25" s="308"/>
      <c r="N25" s="308"/>
      <c r="O25" s="308"/>
      <c r="P25" s="308"/>
      <c r="Q25" s="308"/>
      <c r="R25" s="308"/>
      <c r="S25" s="308"/>
      <c r="T25" s="309"/>
    </row>
    <row r="26" spans="1:20" s="3" customFormat="1" ht="34.5" customHeight="1" thickBot="1">
      <c r="A26" s="291" t="s">
        <v>92</v>
      </c>
      <c r="B26" s="292"/>
      <c r="C26" s="293" t="s">
        <v>223</v>
      </c>
      <c r="D26" s="294"/>
      <c r="E26" s="294"/>
      <c r="F26" s="294"/>
      <c r="G26" s="294"/>
      <c r="H26" s="294"/>
      <c r="I26" s="294"/>
      <c r="J26" s="294"/>
      <c r="K26" s="295"/>
      <c r="L26" s="310"/>
      <c r="M26" s="311"/>
      <c r="N26" s="311"/>
      <c r="O26" s="311"/>
      <c r="P26" s="311"/>
      <c r="Q26" s="311"/>
      <c r="R26" s="311"/>
      <c r="S26" s="311"/>
      <c r="T26" s="312"/>
    </row>
    <row r="27" spans="1:20" s="3" customFormat="1" ht="20.25" customHeight="1">
      <c r="A27" s="296" t="s">
        <v>93</v>
      </c>
      <c r="B27" s="297"/>
      <c r="C27" s="298" t="s">
        <v>220</v>
      </c>
      <c r="D27" s="299"/>
      <c r="E27" s="296" t="s">
        <v>94</v>
      </c>
      <c r="F27" s="297"/>
      <c r="G27" s="297"/>
      <c r="H27" s="297"/>
      <c r="I27" s="297"/>
      <c r="J27" s="297"/>
      <c r="K27" s="302"/>
      <c r="L27" s="274" t="s">
        <v>221</v>
      </c>
      <c r="M27" s="275"/>
      <c r="N27" s="275"/>
      <c r="O27" s="275"/>
      <c r="P27" s="275"/>
      <c r="Q27" s="275"/>
      <c r="R27" s="275"/>
      <c r="S27" s="275"/>
      <c r="T27" s="276"/>
    </row>
    <row r="28" spans="1:20" s="3" customFormat="1" ht="20.25" customHeight="1" thickBot="1">
      <c r="A28" s="281"/>
      <c r="B28" s="282"/>
      <c r="C28" s="300"/>
      <c r="D28" s="301"/>
      <c r="E28" s="279"/>
      <c r="F28" s="280"/>
      <c r="G28" s="280"/>
      <c r="H28" s="280"/>
      <c r="I28" s="280"/>
      <c r="J28" s="280"/>
      <c r="K28" s="303"/>
      <c r="L28" s="277"/>
      <c r="M28" s="145"/>
      <c r="N28" s="145"/>
      <c r="O28" s="145"/>
      <c r="P28" s="145"/>
      <c r="Q28" s="145"/>
      <c r="R28" s="145"/>
      <c r="S28" s="145"/>
      <c r="T28" s="278"/>
    </row>
  </sheetData>
  <sheetProtection/>
  <mergeCells count="15">
    <mergeCell ref="L27:T28"/>
    <mergeCell ref="A21:B25"/>
    <mergeCell ref="C21:K25"/>
    <mergeCell ref="A26:B26"/>
    <mergeCell ref="C26:K26"/>
    <mergeCell ref="A27:B28"/>
    <mergeCell ref="C27:D28"/>
    <mergeCell ref="E27:K28"/>
    <mergeCell ref="L21:T26"/>
    <mergeCell ref="A4:A5"/>
    <mergeCell ref="P4:T4"/>
    <mergeCell ref="B4:B5"/>
    <mergeCell ref="C4:C5"/>
    <mergeCell ref="D4:N4"/>
    <mergeCell ref="A1:T3"/>
  </mergeCells>
  <printOptions/>
  <pageMargins left="0.7" right="0.7" top="0.75" bottom="0.75" header="0.3" footer="0.3"/>
  <pageSetup horizontalDpi="600" verticalDpi="600" orientation="landscape" scale="35" r:id="rId3"/>
  <legacyDrawing r:id="rId2"/>
</worksheet>
</file>

<file path=xl/worksheets/sheet4.xml><?xml version="1.0" encoding="utf-8"?>
<worksheet xmlns="http://schemas.openxmlformats.org/spreadsheetml/2006/main" xmlns:r="http://schemas.openxmlformats.org/officeDocument/2006/relationships">
  <dimension ref="B1:K24"/>
  <sheetViews>
    <sheetView zoomScalePageLayoutView="0" workbookViewId="0" topLeftCell="A1">
      <selection activeCell="K17" sqref="K17"/>
    </sheetView>
  </sheetViews>
  <sheetFormatPr defaultColWidth="11.421875" defaultRowHeight="15"/>
  <sheetData>
    <row r="1" spans="2:11" ht="15">
      <c r="B1" s="1"/>
      <c r="C1" s="1"/>
      <c r="D1" s="1"/>
      <c r="E1" s="1"/>
      <c r="F1" s="1"/>
      <c r="G1" s="1"/>
      <c r="H1" s="1"/>
      <c r="I1" s="1"/>
      <c r="J1" s="1"/>
      <c r="K1" s="1"/>
    </row>
    <row r="2" spans="2:11" ht="55.5" customHeight="1">
      <c r="B2" s="1"/>
      <c r="C2" s="317" t="s">
        <v>6</v>
      </c>
      <c r="D2" s="317"/>
      <c r="E2" s="317"/>
      <c r="F2" s="317"/>
      <c r="G2" s="317"/>
      <c r="H2" s="317"/>
      <c r="I2" s="317"/>
      <c r="J2" s="317"/>
      <c r="K2" s="317"/>
    </row>
    <row r="3" spans="2:11" ht="60.75" customHeight="1">
      <c r="B3" s="1"/>
      <c r="C3" s="318" t="s">
        <v>7</v>
      </c>
      <c r="D3" s="318"/>
      <c r="E3" s="318"/>
      <c r="F3" s="318"/>
      <c r="G3" s="318"/>
      <c r="H3" s="318"/>
      <c r="I3" s="318"/>
      <c r="J3" s="318"/>
      <c r="K3" s="318"/>
    </row>
    <row r="4" spans="2:11" ht="60" customHeight="1">
      <c r="B4" s="1"/>
      <c r="C4" s="313" t="s">
        <v>8</v>
      </c>
      <c r="D4" s="313"/>
      <c r="E4" s="313"/>
      <c r="F4" s="313"/>
      <c r="G4" s="313"/>
      <c r="H4" s="313"/>
      <c r="I4" s="313"/>
      <c r="J4" s="313"/>
      <c r="K4" s="313"/>
    </row>
    <row r="5" spans="2:11" ht="60" customHeight="1">
      <c r="B5" s="1"/>
      <c r="C5" s="313" t="s">
        <v>9</v>
      </c>
      <c r="D5" s="313"/>
      <c r="E5" s="313"/>
      <c r="F5" s="313"/>
      <c r="G5" s="313"/>
      <c r="H5" s="313"/>
      <c r="I5" s="313"/>
      <c r="J5" s="313"/>
      <c r="K5" s="313"/>
    </row>
    <row r="6" spans="2:11" ht="30" customHeight="1">
      <c r="B6" s="1"/>
      <c r="C6" s="313" t="s">
        <v>10</v>
      </c>
      <c r="D6" s="313"/>
      <c r="E6" s="313"/>
      <c r="F6" s="313"/>
      <c r="G6" s="313"/>
      <c r="H6" s="313"/>
      <c r="I6" s="313"/>
      <c r="J6" s="313"/>
      <c r="K6" s="313"/>
    </row>
    <row r="7" spans="2:11" ht="30.75" customHeight="1">
      <c r="B7" s="1"/>
      <c r="C7" s="313" t="s">
        <v>11</v>
      </c>
      <c r="D7" s="313"/>
      <c r="E7" s="313"/>
      <c r="F7" s="313"/>
      <c r="G7" s="313"/>
      <c r="H7" s="313"/>
      <c r="I7" s="313"/>
      <c r="J7" s="313"/>
      <c r="K7" s="313"/>
    </row>
    <row r="8" spans="2:11" ht="15">
      <c r="B8" s="1"/>
      <c r="C8" s="314"/>
      <c r="D8" s="315"/>
      <c r="E8" s="315"/>
      <c r="F8" s="315"/>
      <c r="G8" s="315"/>
      <c r="H8" s="315"/>
      <c r="I8" s="315"/>
      <c r="J8" s="315"/>
      <c r="K8" s="316"/>
    </row>
    <row r="9" spans="2:11" ht="45.75" customHeight="1">
      <c r="B9" s="1"/>
      <c r="C9" s="313" t="s">
        <v>12</v>
      </c>
      <c r="D9" s="313"/>
      <c r="E9" s="313"/>
      <c r="F9" s="313"/>
      <c r="G9" s="313"/>
      <c r="H9" s="313"/>
      <c r="I9" s="313"/>
      <c r="J9" s="313"/>
      <c r="K9" s="313"/>
    </row>
    <row r="10" spans="2:11" ht="15">
      <c r="B10" s="1"/>
      <c r="C10" s="1"/>
      <c r="D10" s="1"/>
      <c r="E10" s="1"/>
      <c r="F10" s="1"/>
      <c r="G10" s="1"/>
      <c r="H10" s="1"/>
      <c r="I10" s="1"/>
      <c r="J10" s="1"/>
      <c r="K10" s="1"/>
    </row>
    <row r="11" spans="2:11" ht="15">
      <c r="B11" s="1"/>
      <c r="C11" s="1"/>
      <c r="D11" s="1"/>
      <c r="E11" s="1"/>
      <c r="F11" s="1"/>
      <c r="G11" s="1"/>
      <c r="H11" s="1"/>
      <c r="I11" s="1"/>
      <c r="J11" s="1"/>
      <c r="K11" s="1"/>
    </row>
    <row r="12" spans="2:11" ht="15">
      <c r="B12" s="1"/>
      <c r="C12" s="1"/>
      <c r="D12" s="1"/>
      <c r="E12" s="1"/>
      <c r="F12" s="1"/>
      <c r="G12" s="1"/>
      <c r="H12" s="1"/>
      <c r="I12" s="1"/>
      <c r="J12" s="1"/>
      <c r="K12" s="1"/>
    </row>
    <row r="13" spans="2:11" ht="15">
      <c r="B13" s="1"/>
      <c r="C13" s="1"/>
      <c r="D13" s="1"/>
      <c r="E13" s="1"/>
      <c r="F13" s="1"/>
      <c r="G13" s="1"/>
      <c r="H13" s="1"/>
      <c r="I13" s="1"/>
      <c r="J13" s="1"/>
      <c r="K13" s="1"/>
    </row>
    <row r="14" spans="2:11" ht="15">
      <c r="B14" s="1"/>
      <c r="C14" s="1"/>
      <c r="D14" s="1"/>
      <c r="E14" s="1"/>
      <c r="F14" s="1"/>
      <c r="G14" s="1"/>
      <c r="H14" s="1"/>
      <c r="I14" s="1"/>
      <c r="J14" s="1"/>
      <c r="K14" s="1"/>
    </row>
    <row r="15" spans="2:11" ht="15">
      <c r="B15" s="1"/>
      <c r="C15" s="1"/>
      <c r="D15" s="1"/>
      <c r="E15" s="1"/>
      <c r="F15" s="1"/>
      <c r="G15" s="1"/>
      <c r="H15" s="1"/>
      <c r="I15" s="1"/>
      <c r="J15" s="1"/>
      <c r="K15" s="1"/>
    </row>
    <row r="16" spans="2:11" ht="15">
      <c r="B16" s="1"/>
      <c r="C16" s="1"/>
      <c r="D16" s="1"/>
      <c r="E16" s="1"/>
      <c r="F16" s="1"/>
      <c r="G16" s="1"/>
      <c r="H16" s="1"/>
      <c r="I16" s="1"/>
      <c r="J16" s="1"/>
      <c r="K16" s="1"/>
    </row>
    <row r="17" spans="2:11" ht="15">
      <c r="B17" s="1"/>
      <c r="C17" s="1"/>
      <c r="D17" s="1"/>
      <c r="E17" s="1"/>
      <c r="F17" s="1"/>
      <c r="G17" s="1"/>
      <c r="H17" s="1"/>
      <c r="I17" s="1"/>
      <c r="J17" s="1"/>
      <c r="K17" s="1"/>
    </row>
    <row r="18" spans="2:11" ht="15">
      <c r="B18" s="1"/>
      <c r="C18" s="1"/>
      <c r="D18" s="1"/>
      <c r="E18" s="1"/>
      <c r="F18" s="1"/>
      <c r="G18" s="1"/>
      <c r="H18" s="1"/>
      <c r="I18" s="1"/>
      <c r="J18" s="1"/>
      <c r="K18" s="1"/>
    </row>
    <row r="19" spans="2:11" ht="15">
      <c r="B19" s="1"/>
      <c r="C19" s="1"/>
      <c r="D19" s="1"/>
      <c r="E19" s="1"/>
      <c r="F19" s="1"/>
      <c r="G19" s="1"/>
      <c r="H19" s="1"/>
      <c r="I19" s="1"/>
      <c r="J19" s="1"/>
      <c r="K19" s="1"/>
    </row>
    <row r="20" spans="2:11" ht="15">
      <c r="B20" s="1"/>
      <c r="C20" s="1"/>
      <c r="D20" s="1"/>
      <c r="E20" s="1"/>
      <c r="F20" s="1"/>
      <c r="G20" s="1"/>
      <c r="H20" s="1"/>
      <c r="I20" s="1"/>
      <c r="J20" s="1"/>
      <c r="K20" s="1"/>
    </row>
    <row r="21" spans="2:11" ht="15">
      <c r="B21" s="1"/>
      <c r="C21" s="1"/>
      <c r="D21" s="1"/>
      <c r="E21" s="1"/>
      <c r="F21" s="1"/>
      <c r="G21" s="1"/>
      <c r="H21" s="1"/>
      <c r="I21" s="1"/>
      <c r="J21" s="1"/>
      <c r="K21" s="1"/>
    </row>
    <row r="22" spans="2:11" ht="15">
      <c r="B22" s="1"/>
      <c r="C22" s="1"/>
      <c r="D22" s="1"/>
      <c r="E22" s="1"/>
      <c r="F22" s="1"/>
      <c r="G22" s="1"/>
      <c r="H22" s="1"/>
      <c r="I22" s="1"/>
      <c r="J22" s="1"/>
      <c r="K22" s="1"/>
    </row>
    <row r="23" spans="2:11" ht="15">
      <c r="B23" s="1"/>
      <c r="C23" s="1"/>
      <c r="D23" s="1"/>
      <c r="E23" s="1"/>
      <c r="F23" s="1"/>
      <c r="G23" s="1"/>
      <c r="H23" s="1"/>
      <c r="I23" s="1"/>
      <c r="J23" s="1"/>
      <c r="K23" s="1"/>
    </row>
    <row r="24" spans="2:11" ht="15">
      <c r="B24" s="1"/>
      <c r="C24" s="1"/>
      <c r="D24" s="1"/>
      <c r="E24" s="1"/>
      <c r="F24" s="1"/>
      <c r="G24" s="1"/>
      <c r="H24" s="1"/>
      <c r="I24" s="1"/>
      <c r="J24" s="1"/>
      <c r="K24" s="1"/>
    </row>
  </sheetData>
  <sheetProtection/>
  <mergeCells count="8">
    <mergeCell ref="C7:K7"/>
    <mergeCell ref="C9:K9"/>
    <mergeCell ref="C8:K8"/>
    <mergeCell ref="C2:K2"/>
    <mergeCell ref="C3:K3"/>
    <mergeCell ref="C4:K4"/>
    <mergeCell ref="C5:K5"/>
    <mergeCell ref="C6:K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Patricia Arenas Vera</dc:creator>
  <cp:keywords/>
  <dc:description/>
  <cp:lastModifiedBy>Angela Roa</cp:lastModifiedBy>
  <cp:lastPrinted>2019-11-05T15:34:45Z</cp:lastPrinted>
  <dcterms:created xsi:type="dcterms:W3CDTF">2012-08-14T20:27:07Z</dcterms:created>
  <dcterms:modified xsi:type="dcterms:W3CDTF">2019-12-02T16:39:35Z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