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1140" activeTab="0"/>
  </bookViews>
  <sheets>
    <sheet name="PLAN DE ACCION" sheetId="1" r:id="rId1"/>
    <sheet name="Listas" sheetId="2" state="hidden" r:id="rId2"/>
  </sheets>
  <definedNames>
    <definedName name="_xlfn.IFERROR" hidden="1">#NAME?</definedName>
  </definedNames>
  <calcPr fullCalcOnLoad="1"/>
</workbook>
</file>

<file path=xl/comments1.xml><?xml version="1.0" encoding="utf-8"?>
<comments xmlns="http://schemas.openxmlformats.org/spreadsheetml/2006/main">
  <authors>
    <author>Miguel Angel Angulo</author>
  </authors>
  <commentList>
    <comment ref="A18" authorId="0">
      <text>
        <r>
          <rPr>
            <b/>
            <sz val="9"/>
            <rFont val="Tahoma"/>
            <family val="2"/>
          </rPr>
          <t>Aceptado:</t>
        </r>
        <r>
          <rPr>
            <sz val="9"/>
            <rFont val="Tahoma"/>
            <family val="2"/>
          </rPr>
          <t xml:space="preserve"> Hace parte de la temática abordada y se emite una respuesta.</t>
        </r>
      </text>
    </comment>
    <comment ref="A19" authorId="0">
      <text>
        <r>
          <rPr>
            <b/>
            <sz val="9"/>
            <rFont val="Tahoma"/>
            <family val="2"/>
          </rPr>
          <t>No aceptado:</t>
        </r>
        <r>
          <rPr>
            <sz val="9"/>
            <rFont val="Tahoma"/>
            <family val="2"/>
          </rPr>
          <t xml:space="preserve"> No hace parte de la tematica; por ende, se trasladó para ser respondido como una PQRS</t>
        </r>
      </text>
    </comment>
  </commentList>
</comments>
</file>

<file path=xl/sharedStrings.xml><?xml version="1.0" encoding="utf-8"?>
<sst xmlns="http://schemas.openxmlformats.org/spreadsheetml/2006/main" count="101" uniqueCount="76">
  <si>
    <t>Datos básicos</t>
  </si>
  <si>
    <t xml:space="preserve">Nombre de la entidad </t>
  </si>
  <si>
    <t xml:space="preserve">Responsable del proceso </t>
  </si>
  <si>
    <t xml:space="preserve">Oficina Asesora de Planeación e información </t>
  </si>
  <si>
    <t>Fecha de publicación del informe</t>
  </si>
  <si>
    <t>Descripción de la consulta</t>
  </si>
  <si>
    <t xml:space="preserve">Tiempo total de duración de la consulta: </t>
  </si>
  <si>
    <t xml:space="preserve">15 dias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</si>
  <si>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</si>
  <si>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</si>
  <si>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</si>
  <si>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</si>
  <si>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</si>
  <si>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</si>
  <si>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</si>
  <si>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</si>
  <si>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</si>
  <si>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</si>
  <si>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</si>
  <si>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 xml:space="preserve">Consolidado de observaciones y respuestas </t>
  </si>
  <si>
    <t xml:space="preserve">No. </t>
  </si>
  <si>
    <t>Fecha de recepción</t>
  </si>
  <si>
    <t>Observación recibida</t>
  </si>
  <si>
    <t>Estado</t>
  </si>
  <si>
    <t>Consideración desde entidad</t>
  </si>
  <si>
    <t>No aceptada</t>
  </si>
  <si>
    <t>Aceptada</t>
  </si>
  <si>
    <t>UNIDAD NACIONAL PARA LA GESTIÓN DEL RIESGO DE DESASTRES</t>
  </si>
  <si>
    <t>RESPUESTA A APORTES CONSTRUCCION PLAN DE ACCIÓN 2023</t>
  </si>
  <si>
    <t>Nombre del instrumento</t>
  </si>
  <si>
    <t>Objetivo del instrumento</t>
  </si>
  <si>
    <t>Plan de acción 2023</t>
  </si>
  <si>
    <t>Establecer las actividades estartegicas a desarrollar por la entidad en la vigencia 2023.</t>
  </si>
  <si>
    <t>20 de enero 2023</t>
  </si>
  <si>
    <t>https://docs.google.com/forms/d/e/1FAIpQLSfElk7-Covv_uO5-EoIYl-_1xbytia4MQuRkWJimSII732_wQ/viewform?usp=sharing</t>
  </si>
  <si>
    <t>Pagina web de la UNGRD</t>
  </si>
  <si>
    <t>Pagina web de la UNGRD - formulario de Google</t>
  </si>
  <si>
    <t xml:space="preserve">Dar más capacitación a la población sobre plan de evacuación en situación de inundación </t>
  </si>
  <si>
    <t xml:space="preserve">La UNGDR seria el ente mas indicado para articular un plan nacional de estudios y caracterizacion de zonas vulnerables, vias, pendientes y fallas en terrenos, asentamientos irregulares etc. Necesario incorporar equipos Tecnicos articulados con un par o tres Universidades Publicas a fin de dotar con algunos equipos los departamentos de Geologia y Fisica con el Objeto de que Geologos y Geofisicos puedan medir espesor de capas, densidades, resisividades y propiedades fisicas de estas a fin de tener criterios medibles sobre estabilidad y riesgos. Apoyar la investigacion de estos fenomenos articulados con la Academia y equipos interdisciplinarios. Nuestra Topografia singular de montañas, pendientes  y fallas necesitan mediciones con equipos ya en el mercado Geofisico que requieren estudios detallados en profundidad y horizontalmente para tener mejores criterios para realizar vias, obras y asentamientos minimizando riesgos. Actividades proactivas y no reactivas. Hernan Muñoz - Geofisico (Exdocente Univalle y Estudios graduados en Geofisica USA).    </t>
  </si>
  <si>
    <t xml:space="preserve">Evaluación cartográfica </t>
  </si>
  <si>
    <t>Creación de un banco de ayudas económicas para las personas en Estados de vulnerabilidad las cuales an perdido todo sus enseres sus cultivos sus viviendas productos de desastres naturales inundaciones,plagas sequías ruptura de diques ect implementar un plan de alimentación básicos para las familias en Estados de vulnerabilidad entregándoles mercados con productos básicos de la canasta familiar en caso de no ser posible de ninguna de las anteriores entregar un bono por familia en Estados de vulnerabilidad de 1.000.000para materiales y alimentación ayudar a las familias que lo an perdido todo frasadas colchonetas medicinas carpas agua...</t>
  </si>
  <si>
    <t xml:space="preserve">Participación de Realidad virtual aplicada a la gestión de riesgo de desastres.​
Con la aplicación de esta tecnología se busca fomentar una cultura de prevención ,sensibilización y el fortalecimiento de las capacidades locales en mecanismos de riesgo de desastres, Mitigando los impactos  y reduciendo la vulnerabilidad, la exposición al riesgo y fomentando la prevención.
De una forma interactiva y totalmente inmersiva generando aprendizaje y experiencia en el proceso, usando o desarrollando plataformas conforme alas necesidades de cada población u sector.
Ejemplos y procedimientos :​
- simulaciones de terremotos ​
- Simulaciones ante explosiones de un volcán​
- Simulaciones ante un tsunami​
- Simulaciones ante explosión de una bomba  nuclear u otras​
- Simulaciones sobre inundaciones 
</t>
  </si>
  <si>
    <t>mapas de riesgo municipales actualizados con las juntas de acción comunal,  lideres o asociaciones locales.</t>
  </si>
  <si>
    <t>Preventivas y de atencion</t>
  </si>
  <si>
    <t xml:space="preserve">Focalizar las viviendas que están bajo algún riesgo y brindar apoyo para prevenir y hacer gestiones que eviten inundaciones que son los casos que más se presentan en el sector. </t>
  </si>
  <si>
    <t xml:space="preserve">Pongo a su consideración la siguiente propuesta. La construcción de un entorno de trabajo colaborativo, basado en una superficie de proyección interactiva, de fácil instalación, que permita a los participantes de la comunidad construir el mapa comunitario de gestión del riesgo en versión digital, para que sea almacenable, actualizable, editable y fácil de compartir por mail, redes, etc. Permitirá editar, sobre la superficie de proyección, con un dedo o un lápiz digital, la imagen proyectada, usando formas, iconos, etc, previamente diseñados con el fin de estandarizar la información obtenida del trabajo.
El entorno permitirá clasificar, gestionar y archivar información de referencia obtenida, en diferentes formatos office (Word, Excel, etc., PDF, imágenes JPG, PNG, etc, videos MP3 y 4, del territorio en análisis. 
Dispongo de la tecnología y el personal calificado para el diseño, desarrollo e implementación de la herramienta.
</t>
  </si>
  <si>
    <t>Fortalecimiento de la capacidad instalada de los municipios costeros (Organismos de socorro y dependencias de Gestión del Riesgo).Apoyo en la implementación de los PMGRD.</t>
  </si>
  <si>
    <t>Vincular a los coordinadores Municipales para la formulación del plan de acción</t>
  </si>
  <si>
    <t xml:space="preserve">Capacitacion al barrio Nelson Mandela sobre los desastres de la naturaleza </t>
  </si>
  <si>
    <t>1.- Fortalecimiento de las capacidades locales  para la gestión de recursos economicos y técnicos  paa la adecuada gestión del riesgo (conocimiento-reducción, manejo, reasentamiento) desde los territorios. 2.-  Definición de lineamientos nacionales (diseño de guia metodológica) para adelantar  los procesos de reasentamiento desde lo local con visión nacional y fortalecimiento en el apoyo a los procesos de reasentamiento en marcha. 3.- promoción y fortalecimiento de la figura de los consejos locales de gestión del riesgo (diferentes a los CMGRD) a escala supramunicipal. 4.- Fortalecimiento de la gestión del riesgo con enfoque diferencial y territorial.(comunidades indigenas- familias) 5.- fortalecer la implementación de estrategias comunitarias para la comunicaicón del Riesgo.</t>
  </si>
  <si>
    <t>El dragado del río nechi para que la comunidad del bagre y sus alrededores no sufra tanto por las inundaciones</t>
  </si>
  <si>
    <t>Obras de mitigación del riesgo, vehículos, fortalecimiento de organismos de socorro, salas de crisis, CRUE, Centros Regionales Integrales de Respuesta.</t>
  </si>
  <si>
    <t xml:space="preserve">Tomar precauciones sobre .todos los riesgos q nos jenera el canal del dique a todos los municipios aledaños .no mostrar interés cuando estamos en el peligro </t>
  </si>
  <si>
    <t xml:space="preserve">que la UNGRD en vie a los departamentos afectados por la ola invernal personal preparado y que lleguen a cada uno de los municipios y hagan el censo exacto claro esta que le den una buena  orientación a los que siempre escogen en los municipios para ser el censo  mas rápido pero con claridad  para que se pueda obtener unos buenos resultados </t>
  </si>
  <si>
    <t>la  capacitacion, simulacion y simulacros a la comunidad y a los colegios privados y publicos, en la implemenacion de rutas de evacion ante una erupcion del volcan cerro machin en el departamento del Tolima y municipios potencialmente afectados. ya que la Gobernacion de Tolima ha perdido interese en esos temas. los cuales son fundamentales que el pueblo Tolimense sepa como deben estar preparados antes una erupcion.
la anterior solicitud la hago ya actualmente vivo en el Municipio del El Espinal y las autoridades publicas no trabajan en esos temas y las rutas de evacion que maneja El Espinla esta desactualizados desde el año 2010. 
La anterior solicito me gustari que se tuviera en cuenta por la cantidad de movimienots que se han venido presentano en dicho volcan.</t>
  </si>
  <si>
    <t xml:space="preserve">conformación, dotación y capacitación de un equipo humano para reacción dispuesto en caso de emergencias </t>
  </si>
  <si>
    <t>Sistema de alertas temprana para el departamento del Chocó</t>
  </si>
  <si>
    <t>Capacitar a las personas hacer buen uso de los recursos</t>
  </si>
  <si>
    <t>La Subdirección para el Manejo de Desastres considera que este planteamiento se encuentran inmerso en los ejes estratégicos planteados y en las actividades a realizar a lo largo de la anualidad.</t>
  </si>
  <si>
    <t xml:space="preserve">Desde 2022, la UNGRD viene trabajando en la actualización de mapas comunitarios. Circular 030 de 2022. </t>
  </si>
  <si>
    <t>Se tiene contemplada la identificación de viviendas en Zonas de Alto Riesgo no Mitigable por diferentes fenómenos.</t>
  </si>
  <si>
    <t>El proceso de formulación contó con la publicación en la pagina web como el mecanismo de participación</t>
  </si>
  <si>
    <t>De acuerdo con la limitación en la asignación de recursos para la vigencia 2023, no se tienen contempladas acciones en el rio Nechi.</t>
  </si>
  <si>
    <t>De acuerdo con la limitación en la asignación de recursos para la vigencia 2023, no se tienen contempladas acciones sobre SAT en el Chocó.</t>
  </si>
  <si>
    <t>La Subdirección para el Manejo de Desastres considera que este planteamiento se encuentra inmerso en los ejes estratégicos planteados y en las actividades a realizar a lo largo de la anualidad.</t>
  </si>
  <si>
    <t xml:space="preserve">Dentro de las acciones contempladas se tiene previsto realizar convenios interadministrativos con el Servicio Geológico Colombiano y con el IDEAM, con la finalidad de hacer identificación de amenazas. </t>
  </si>
  <si>
    <t>Teniendo en cuenta las capacidades territoriales, la entidad se encuentra priorizando entidades territoriales de menor categoría que ciudades como Bogotá; se espera que la cartografía producida por el Servicio Geológico Colombia y el IDEAM sean insumos para la toma de decisiones a nivel territorial.</t>
  </si>
  <si>
    <t>La proyección del plan de acción en el proceso de reducción del riesgo de desastres contempla las acciones de intervención prospectiva, protección financiera e intervenciones correctivas que enmarcan la propuesta presentada.</t>
  </si>
  <si>
    <t>Si bien no se tiene contemplada la adquisición de este tipo de tecnología en el 2023; es posible que se para el 2024 se considere la propuesta dado que estaría acorde con los materiales requeridos para la estrategia de comunicación por riesgo</t>
  </si>
  <si>
    <t xml:space="preserve">En cuanto al apoyo para la implementación de los PMGRD, es de aclarar que estos son netamente responsabilidad de los CMGRD, no obstante desde la UNGRD se contempla en el plan de acción para el proceso de reducción del riesgo medidas como asistencia técnica, intervenciones con soluciones basadas en la naturaleza entre otros.
</t>
  </si>
  <si>
    <t>La Subdirección para la Reducción del Riesgo tiene involucrado en su plan de acción 2023 líneas de trabajo sobre sistemas de alertas comunitarios, y busca realizar encuentros territoriales en gestión del riesgo para el fortalecimiento de la capacidad comunitaria, se verificarán los lugares del país donde priorizar estas acciones de acuerdo con criterios de antecedentes de eventos y vulnerabilidad, por tanto se inscribirá al barrio Nelson Mandela para verificar tales criterios, sin embargo, el municipio de Cartagena también puede atender dicha propuesta.</t>
  </si>
  <si>
    <t>Respecto al reasentamiento, la Subdirección para el Conocimiento del Riesgo incluye varias acciones encaminadas a caracterizar los escenarios de riesgo en los sitios inventariados con antecedentes de eventos y desastres, así como en los sitios seleccionados para la nueva ubicación de la población. 
Respecto al fortalecimiento de la gestión del riesgo con enfoque diferencial y territorial, se incluyó una línea de trabajo dirigida a los coordinadores de los consejos departamentales de gestión del riesgo de desastres quienes impulsarían en su territorio las estrategias diferenciales y territoriales de acuerdo con las capacitaciones fortalecidas por la UNGRD, para el fortalecimiento e implementación de estrategias comunitarias para la comunicación del riesgo. En tal sentido, la Subdirección para el Conocimiento del Riesgo ha involucrado tres líneas de acción: fortalecer la implementación de la estrategia nacional de comunicación por riesgo volcánico, desarrollar sistemas de alerta temprana (SAT) comunitarios en 18 comunidades, y finalmente realizará encuentros territoriales en gestión del riesgo para el fortalecimiento de la capacidad comunitaria.
Adicionalmente, se viene construyendo lineamientos para orientar la incorporación del enfoque diferencial en la GRD para realizar procesos de asistencia técnica en los municipios mediante los cuales se promueva el dialogo y los puentes de trabajo conjunto entre los CMGRD y las comunidades locales. Así mismo, desde la UNGRD se viene implementando el programa ENFOCA. Estrategia Nacional de Fortalecimiento a Organizaciones Comunales. Este programa busca trabajar con las diferentes Juntas de Acción Comunal del país para fortalecer sus competencias en GRD y promover el diseño e implementación de Planes comunitario de Gestión del Riesgo.</t>
  </si>
  <si>
    <t>De acuerdo con la limitación en la asignación de recursos para la vigencia 2023, no se tienen contempladas acciones al respecto.</t>
  </si>
  <si>
    <t>Dentro del Plan de acción se tienen contempladas 2 acciones al respecto:
1. Casa de los sismos en Maloka organizada a través del museo magma MAGMA
2. Ya existe un objeto virtuales de aprendizaje (OVA) sobre las erupciones volcánicas y el riesgo volcánico dentro de la estrategia de comunicación por riesgo volcánico.</t>
  </si>
  <si>
    <t>En el plan de acción propuesto para el proceso de Reducción del Riesgo se tiene contemplado la ejecución de intervenciones correctivas con lineamientos de soluciones basadas en la naturaleza y adaptación al CC.</t>
  </si>
  <si>
    <t>Es impórtate mencionar que ya se adjudicó la APP del canal del dique por parte de la ANI, en este proceso estan incluidas acciones de gestión del riesgo sobre el canal del dique.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</si>
</sst>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quot; de &quot;mmmm\ yyyy"/>
  </numFmts>
  <fonts count="58">
    <font>
      <sz val="12"/>
      <color theme="1"/>
      <name val="Calibri"/>
      <family val="0"/>
    </font>
    <font>
      <sz val="12"/>
      <color indexed="8"/>
      <name val="Calibri"/>
      <family val="2"/>
    </font>
    <font>
      <b/>
      <sz val="12"/>
      <color indexed="8"/>
      <name val="Arial"/>
      <family val="0"/>
    </font>
    <font>
      <sz val="12"/>
      <name val="Calibri"/>
      <family val="0"/>
    </font>
    <font>
      <sz val="12"/>
      <color indexed="8"/>
      <name val="Arial"/>
      <family val="0"/>
    </font>
    <font>
      <b/>
      <sz val="12"/>
      <color indexed="9"/>
      <name val="Arial"/>
      <family val="0"/>
    </font>
    <font>
      <b/>
      <sz val="10"/>
      <color indexed="8"/>
      <name val="Arial"/>
      <family val="0"/>
    </font>
    <font>
      <sz val="11"/>
      <color indexed="8"/>
      <name val="Arial"/>
      <family val="0"/>
    </font>
    <font>
      <b/>
      <sz val="11"/>
      <color indexed="9"/>
      <name val="Arial"/>
      <family val="2"/>
    </font>
    <font>
      <sz val="12"/>
      <color indexed="9"/>
      <name val="Calibri"/>
      <family val="2"/>
    </font>
    <font>
      <u val="single"/>
      <sz val="12"/>
      <color indexed="30"/>
      <name val="Calibri"/>
      <family val="0"/>
    </font>
    <font>
      <sz val="11"/>
      <name val="Arial"/>
      <family val="2"/>
    </font>
    <font>
      <sz val="11"/>
      <name val="Calibri"/>
      <family val="2"/>
    </font>
    <font>
      <b/>
      <sz val="11"/>
      <name val="Arial"/>
      <family val="2"/>
    </font>
    <font>
      <sz val="12"/>
      <name val="Arial"/>
      <family val="2"/>
    </font>
    <font>
      <sz val="9"/>
      <name val="Tahoma"/>
      <family val="2"/>
    </font>
    <font>
      <b/>
      <sz val="9"/>
      <name val="Tahoma"/>
      <family val="2"/>
    </font>
    <font>
      <sz val="18"/>
      <color indexed="8"/>
      <name val="Calibri"/>
      <family val="2"/>
    </font>
    <font>
      <b/>
      <sz val="15"/>
      <color indexed="8"/>
      <name val="Calibri"/>
      <family val="2"/>
    </font>
    <font>
      <b/>
      <sz val="13"/>
      <color indexed="8"/>
      <name val="Calibri"/>
      <family val="2"/>
    </font>
    <font>
      <b/>
      <sz val="11"/>
      <color indexed="8"/>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2"/>
      <color theme="10"/>
      <name val="Calibri"/>
      <family val="0"/>
    </font>
    <font>
      <u val="single"/>
      <sz val="12"/>
      <color theme="11"/>
      <name val="Calibri"/>
      <family val="0"/>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family val="2"/>
    </font>
    <font>
      <b/>
      <sz val="13"/>
      <color theme="3"/>
      <name val="Calibri"/>
      <family val="2"/>
    </font>
    <font>
      <b/>
      <sz val="12"/>
      <color theme="1"/>
      <name val="Calibri"/>
      <family val="2"/>
    </font>
    <font>
      <sz val="12"/>
      <color theme="1"/>
      <name val="Arial"/>
      <family val="0"/>
    </font>
    <font>
      <b/>
      <sz val="11"/>
      <color theme="0"/>
      <name val="Arial"/>
      <family val="2"/>
    </font>
    <font>
      <sz val="11"/>
      <color theme="1"/>
      <name val="Arial"/>
      <family val="2"/>
    </font>
    <font>
      <b/>
      <sz val="10"/>
      <color theme="1"/>
      <name val="Arial"/>
      <family val="0"/>
    </font>
    <font>
      <b/>
      <sz val="12"/>
      <color theme="1"/>
      <name val="Arial"/>
      <family val="0"/>
    </font>
    <font>
      <b/>
      <sz val="12"/>
      <color theme="0"/>
      <name val="Arial"/>
      <family val="0"/>
    </font>
    <font>
      <sz val="11"/>
      <color rgb="FF00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CEAFB"/>
        <bgColor indexed="64"/>
      </patternFill>
    </fill>
    <fill>
      <patternFill patternType="solid">
        <fgColor rgb="FF002060"/>
        <bgColor indexed="64"/>
      </patternFill>
    </fill>
    <fill>
      <patternFill patternType="solid">
        <fgColor rgb="FF002060"/>
        <bgColor indexed="64"/>
      </patternFill>
    </fill>
    <fill>
      <patternFill patternType="solid">
        <fgColor rgb="FF00206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5">
    <xf numFmtId="0" fontId="0" fillId="0" borderId="0" xfId="0" applyFont="1" applyAlignment="1">
      <alignment/>
    </xf>
    <xf numFmtId="0" fontId="50" fillId="0" borderId="0" xfId="0" applyFont="1" applyAlignment="1">
      <alignment/>
    </xf>
    <xf numFmtId="0" fontId="50" fillId="0" borderId="0" xfId="0" applyFont="1" applyAlignment="1">
      <alignment horizontal="center"/>
    </xf>
    <xf numFmtId="0" fontId="0" fillId="0" borderId="0" xfId="0" applyFont="1" applyAlignment="1">
      <alignment/>
    </xf>
    <xf numFmtId="0" fontId="0" fillId="0" borderId="0" xfId="0" applyAlignment="1">
      <alignment horizontal="center"/>
    </xf>
    <xf numFmtId="0" fontId="50" fillId="0" borderId="0" xfId="0" applyFont="1" applyAlignment="1">
      <alignment horizontal="center" vertical="center" wrapText="1"/>
    </xf>
    <xf numFmtId="0" fontId="0" fillId="0" borderId="0" xfId="0" applyAlignment="1">
      <alignment horizontal="center" vertical="center" wrapText="1"/>
    </xf>
    <xf numFmtId="0" fontId="11" fillId="0" borderId="10" xfId="0" applyFont="1" applyBorder="1" applyAlignment="1">
      <alignment horizontal="left"/>
    </xf>
    <xf numFmtId="0" fontId="12" fillId="0" borderId="10" xfId="0" applyFont="1" applyBorder="1" applyAlignment="1">
      <alignment horizontal="left"/>
    </xf>
    <xf numFmtId="0" fontId="13" fillId="0" borderId="10" xfId="0" applyFont="1" applyBorder="1" applyAlignment="1">
      <alignment horizontal="center" vertical="center"/>
    </xf>
    <xf numFmtId="9" fontId="11" fillId="33" borderId="10" xfId="0" applyNumberFormat="1" applyFont="1" applyFill="1" applyBorder="1" applyAlignment="1">
      <alignment horizontal="center" vertical="center" wrapText="1"/>
    </xf>
    <xf numFmtId="0" fontId="51" fillId="34" borderId="10" xfId="0" applyFont="1" applyFill="1" applyBorder="1" applyAlignment="1">
      <alignment horizontal="center" vertical="center" wrapText="1"/>
    </xf>
    <xf numFmtId="0" fontId="52" fillId="0" borderId="10" xfId="0" applyFont="1" applyBorder="1" applyAlignment="1">
      <alignment horizontal="center" vertical="center" wrapText="1"/>
    </xf>
    <xf numFmtId="14" fontId="52" fillId="0" borderId="10" xfId="0" applyNumberFormat="1" applyFont="1" applyBorder="1" applyAlignment="1">
      <alignment horizontal="center" vertical="center"/>
    </xf>
    <xf numFmtId="0" fontId="50" fillId="0" borderId="0" xfId="0" applyFont="1" applyAlignment="1">
      <alignment horizontal="center" vertical="center" wrapText="1"/>
    </xf>
    <xf numFmtId="0" fontId="53" fillId="0" borderId="10" xfId="0" applyFont="1" applyBorder="1" applyAlignment="1">
      <alignment horizontal="center" vertical="center"/>
    </xf>
    <xf numFmtId="0" fontId="11" fillId="0" borderId="10" xfId="0"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
    </xf>
    <xf numFmtId="0" fontId="54" fillId="0" borderId="11" xfId="0" applyFont="1" applyBorder="1" applyAlignment="1">
      <alignment horizontal="center" vertical="center" wrapText="1"/>
    </xf>
    <xf numFmtId="0" fontId="3" fillId="0" borderId="12" xfId="0" applyFont="1" applyBorder="1" applyAlignment="1">
      <alignment horizontal="center"/>
    </xf>
    <xf numFmtId="0" fontId="3" fillId="0" borderId="13" xfId="0" applyFont="1" applyBorder="1" applyAlignment="1">
      <alignment horizontal="center"/>
    </xf>
    <xf numFmtId="0" fontId="55" fillId="35" borderId="10" xfId="0" applyFont="1" applyFill="1" applyBorder="1" applyAlignment="1">
      <alignment horizontal="center"/>
    </xf>
    <xf numFmtId="0" fontId="3" fillId="36" borderId="10" xfId="0" applyFont="1" applyFill="1" applyBorder="1" applyAlignment="1">
      <alignment horizontal="center"/>
    </xf>
    <xf numFmtId="0" fontId="53" fillId="0" borderId="10" xfId="0" applyFont="1" applyBorder="1" applyAlignment="1">
      <alignment horizontal="center"/>
    </xf>
    <xf numFmtId="0" fontId="53" fillId="0" borderId="10" xfId="0" applyFont="1" applyBorder="1" applyAlignment="1">
      <alignment/>
    </xf>
    <xf numFmtId="0" fontId="3" fillId="0" borderId="10" xfId="0" applyFont="1" applyBorder="1" applyAlignment="1">
      <alignment/>
    </xf>
    <xf numFmtId="0" fontId="11" fillId="0" borderId="10" xfId="0" applyFont="1" applyBorder="1" applyAlignment="1">
      <alignment horizontal="left"/>
    </xf>
    <xf numFmtId="0" fontId="53" fillId="0" borderId="10" xfId="0" applyFont="1" applyBorder="1" applyAlignment="1">
      <alignment vertical="center"/>
    </xf>
    <xf numFmtId="0" fontId="3" fillId="0" borderId="10" xfId="0" applyFont="1" applyBorder="1" applyAlignment="1">
      <alignment vertical="center"/>
    </xf>
    <xf numFmtId="0" fontId="55" fillId="35" borderId="10" xfId="0" applyFont="1" applyFill="1" applyBorder="1" applyAlignment="1">
      <alignment horizontal="center" vertical="center"/>
    </xf>
    <xf numFmtId="0" fontId="52" fillId="0" borderId="10" xfId="0" applyFont="1" applyBorder="1" applyAlignment="1">
      <alignment horizontal="center"/>
    </xf>
    <xf numFmtId="164" fontId="52" fillId="0" borderId="10" xfId="0" applyNumberFormat="1" applyFont="1" applyBorder="1" applyAlignment="1">
      <alignment horizontal="center"/>
    </xf>
    <xf numFmtId="0" fontId="40" fillId="0" borderId="10" xfId="46" applyBorder="1" applyAlignment="1">
      <alignment horizontal="center" vertical="center"/>
    </xf>
    <xf numFmtId="0" fontId="3" fillId="0" borderId="10" xfId="0" applyFont="1" applyBorder="1" applyAlignment="1">
      <alignment horizontal="center" vertical="center"/>
    </xf>
    <xf numFmtId="0" fontId="5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55" fillId="35" borderId="10" xfId="0" applyFont="1" applyFill="1" applyBorder="1" applyAlignment="1">
      <alignment vertical="center"/>
    </xf>
    <xf numFmtId="0" fontId="3" fillId="36" borderId="10" xfId="0" applyFont="1" applyFill="1" applyBorder="1" applyAlignment="1">
      <alignment/>
    </xf>
    <xf numFmtId="0" fontId="11" fillId="0" borderId="10" xfId="0" applyFont="1" applyBorder="1" applyAlignment="1">
      <alignment horizontal="center" vertical="center"/>
    </xf>
    <xf numFmtId="0" fontId="14" fillId="0" borderId="10" xfId="0" applyFont="1" applyBorder="1" applyAlignment="1">
      <alignment horizontal="center" vertical="center"/>
    </xf>
    <xf numFmtId="1" fontId="11" fillId="0" borderId="10" xfId="0" applyNumberFormat="1" applyFont="1" applyBorder="1" applyAlignment="1">
      <alignment horizontal="center" vertical="center"/>
    </xf>
    <xf numFmtId="0" fontId="51" fillId="34" borderId="10" xfId="0" applyFont="1" applyFill="1" applyBorder="1" applyAlignment="1">
      <alignment horizontal="center" vertical="center" wrapText="1"/>
    </xf>
    <xf numFmtId="0" fontId="38" fillId="36" borderId="10" xfId="0" applyFont="1" applyFill="1" applyBorder="1" applyAlignment="1">
      <alignment horizontal="center"/>
    </xf>
    <xf numFmtId="0" fontId="56"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333375</xdr:colOff>
      <xdr:row>0</xdr:row>
      <xdr:rowOff>714375</xdr:rowOff>
    </xdr:from>
    <xdr:ext cx="200025" cy="266700"/>
    <xdr:sp fLocksText="0">
      <xdr:nvSpPr>
        <xdr:cNvPr id="1" name="Shape 3"/>
        <xdr:cNvSpPr txBox="1">
          <a:spLocks noChangeArrowheads="1"/>
        </xdr:cNvSpPr>
      </xdr:nvSpPr>
      <xdr:spPr>
        <a:xfrm>
          <a:off x="4410075" y="714375"/>
          <a:ext cx="200025" cy="266700"/>
        </a:xfrm>
        <a:prstGeom prst="rect">
          <a:avLst/>
        </a:prstGeom>
        <a:noFill/>
        <a:ln w="9525" cmpd="sng">
          <a:noFill/>
        </a:ln>
      </xdr:spPr>
      <xdr:txBody>
        <a:bodyPr vertOverflow="clip" wrap="square" lIns="91425" tIns="45700" rIns="91425" bIns="45700"/>
        <a:p>
          <a:pPr algn="l">
            <a:defRPr/>
          </a:pPr>
          <a:r>
            <a:rPr lang="en-US" cap="none" u="none" baseline="0">
              <a:latin typeface="Calibri"/>
              <a:ea typeface="Calibri"/>
              <a:cs typeface="Calibri"/>
            </a:rPr>
            <a:t/>
          </a:r>
        </a:p>
      </xdr:txBody>
    </xdr:sp>
    <xdr:clientData fLocksWithSheet="0"/>
  </xdr:oneCellAnchor>
  <xdr:twoCellAnchor editAs="oneCell">
    <xdr:from>
      <xdr:col>1</xdr:col>
      <xdr:colOff>47625</xdr:colOff>
      <xdr:row>0</xdr:row>
      <xdr:rowOff>342900</xdr:rowOff>
    </xdr:from>
    <xdr:to>
      <xdr:col>1</xdr:col>
      <xdr:colOff>2714625</xdr:colOff>
      <xdr:row>0</xdr:row>
      <xdr:rowOff>838200</xdr:rowOff>
    </xdr:to>
    <xdr:pic>
      <xdr:nvPicPr>
        <xdr:cNvPr id="2" name="Imagen 3"/>
        <xdr:cNvPicPr preferRelativeResize="1">
          <a:picLocks noChangeAspect="1"/>
        </xdr:cNvPicPr>
      </xdr:nvPicPr>
      <xdr:blipFill>
        <a:blip r:embed="rId1"/>
        <a:stretch>
          <a:fillRect/>
        </a:stretch>
      </xdr:blipFill>
      <xdr:spPr>
        <a:xfrm>
          <a:off x="495300" y="342900"/>
          <a:ext cx="2667000" cy="495300"/>
        </a:xfrm>
        <a:prstGeom prst="rect">
          <a:avLst/>
        </a:prstGeom>
        <a:noFill/>
        <a:ln w="9525" cmpd="sng">
          <a:noFill/>
        </a:ln>
      </xdr:spPr>
    </xdr:pic>
    <xdr:clientData/>
  </xdr:twoCellAnchor>
  <xdr:twoCellAnchor editAs="oneCell">
    <xdr:from>
      <xdr:col>5</xdr:col>
      <xdr:colOff>4457700</xdr:colOff>
      <xdr:row>0</xdr:row>
      <xdr:rowOff>419100</xdr:rowOff>
    </xdr:from>
    <xdr:to>
      <xdr:col>5</xdr:col>
      <xdr:colOff>6153150</xdr:colOff>
      <xdr:row>0</xdr:row>
      <xdr:rowOff>1066800</xdr:rowOff>
    </xdr:to>
    <xdr:pic>
      <xdr:nvPicPr>
        <xdr:cNvPr id="3" name="Imagen 4"/>
        <xdr:cNvPicPr preferRelativeResize="1">
          <a:picLocks noChangeAspect="1"/>
        </xdr:cNvPicPr>
      </xdr:nvPicPr>
      <xdr:blipFill>
        <a:blip r:embed="rId2"/>
        <a:stretch>
          <a:fillRect/>
        </a:stretch>
      </xdr:blipFill>
      <xdr:spPr>
        <a:xfrm>
          <a:off x="13525500" y="419100"/>
          <a:ext cx="16954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cs.google.com/forms/d/e/1FAIpQLSfElk7-Covv_uO5-EoIYl-_1xbytia4MQuRkWJimSII732_wQ/viewform?usp=sharing"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0D4379"/>
  </sheetPr>
  <dimension ref="A1:U42"/>
  <sheetViews>
    <sheetView tabSelected="1" zoomScale="85" zoomScaleNormal="85" zoomScalePageLayoutView="0" workbookViewId="0" topLeftCell="A6">
      <selection activeCell="E38" sqref="E38:F38"/>
    </sheetView>
  </sheetViews>
  <sheetFormatPr defaultColWidth="11.125" defaultRowHeight="15" customHeight="1"/>
  <cols>
    <col min="1" max="1" width="5.875" style="0" customWidth="1"/>
    <col min="2" max="2" width="47.625" style="0" customWidth="1"/>
    <col min="3" max="3" width="44.875" style="0" customWidth="1"/>
    <col min="4" max="4" width="16.00390625" style="0" customWidth="1"/>
    <col min="5" max="5" width="4.625" style="0" customWidth="1"/>
    <col min="6" max="6" width="92.50390625" style="0" customWidth="1"/>
    <col min="7" max="8" width="10.875" style="0" customWidth="1"/>
    <col min="9" max="9" width="34.375" style="0" customWidth="1"/>
    <col min="10" max="21" width="10.875" style="0" customWidth="1"/>
  </cols>
  <sheetData>
    <row r="1" spans="1:21" ht="113.25" customHeight="1">
      <c r="A1" s="19" t="s">
        <v>28</v>
      </c>
      <c r="B1" s="20"/>
      <c r="C1" s="20"/>
      <c r="D1" s="20"/>
      <c r="E1" s="20"/>
      <c r="F1" s="21"/>
      <c r="G1" s="1"/>
      <c r="H1" s="1"/>
      <c r="I1" s="1"/>
      <c r="J1" s="1"/>
      <c r="K1" s="1"/>
      <c r="L1" s="1"/>
      <c r="M1" s="1"/>
      <c r="N1" s="1"/>
      <c r="O1" s="1"/>
      <c r="P1" s="1"/>
      <c r="Q1" s="1"/>
      <c r="R1" s="1"/>
      <c r="S1" s="1"/>
      <c r="T1" s="1"/>
      <c r="U1" s="1"/>
    </row>
    <row r="2" spans="1:21" ht="15.75">
      <c r="A2" s="22" t="s">
        <v>0</v>
      </c>
      <c r="B2" s="23"/>
      <c r="C2" s="23"/>
      <c r="D2" s="23"/>
      <c r="E2" s="23"/>
      <c r="F2" s="23"/>
      <c r="G2" s="1"/>
      <c r="H2" s="1"/>
      <c r="I2" s="1"/>
      <c r="J2" s="1"/>
      <c r="K2" s="1"/>
      <c r="L2" s="1"/>
      <c r="M2" s="1"/>
      <c r="N2" s="1"/>
      <c r="O2" s="1"/>
      <c r="P2" s="1"/>
      <c r="Q2" s="1"/>
      <c r="R2" s="1"/>
      <c r="S2" s="1"/>
      <c r="T2" s="1"/>
      <c r="U2" s="1"/>
    </row>
    <row r="3" spans="1:21" ht="15.75">
      <c r="A3" s="24" t="s">
        <v>1</v>
      </c>
      <c r="B3" s="24"/>
      <c r="C3" s="24"/>
      <c r="D3" s="27" t="s">
        <v>27</v>
      </c>
      <c r="E3" s="27"/>
      <c r="F3" s="27"/>
      <c r="G3" s="1"/>
      <c r="H3" s="1"/>
      <c r="I3" s="1"/>
      <c r="J3" s="1"/>
      <c r="K3" s="1"/>
      <c r="L3" s="1"/>
      <c r="M3" s="1"/>
      <c r="N3" s="1"/>
      <c r="O3" s="1"/>
      <c r="P3" s="1"/>
      <c r="Q3" s="1"/>
      <c r="R3" s="1"/>
      <c r="S3" s="1"/>
      <c r="T3" s="1"/>
      <c r="U3" s="1"/>
    </row>
    <row r="4" spans="1:21" ht="15.75">
      <c r="A4" s="24" t="s">
        <v>2</v>
      </c>
      <c r="B4" s="24"/>
      <c r="C4" s="24"/>
      <c r="D4" s="7" t="s">
        <v>3</v>
      </c>
      <c r="E4" s="8"/>
      <c r="F4" s="8"/>
      <c r="G4" s="1"/>
      <c r="H4" s="1"/>
      <c r="I4" s="1"/>
      <c r="J4" s="1"/>
      <c r="K4" s="1"/>
      <c r="L4" s="1"/>
      <c r="M4" s="1"/>
      <c r="N4" s="1"/>
      <c r="O4" s="1"/>
      <c r="P4" s="1"/>
      <c r="Q4" s="1"/>
      <c r="R4" s="1"/>
      <c r="S4" s="1"/>
      <c r="T4" s="1"/>
      <c r="U4" s="1"/>
    </row>
    <row r="5" spans="1:21" ht="15.75">
      <c r="A5" s="24" t="s">
        <v>29</v>
      </c>
      <c r="B5" s="24"/>
      <c r="C5" s="24"/>
      <c r="D5" s="27" t="s">
        <v>31</v>
      </c>
      <c r="E5" s="27"/>
      <c r="F5" s="27"/>
      <c r="G5" s="1"/>
      <c r="H5" s="1"/>
      <c r="I5" s="1"/>
      <c r="J5" s="1"/>
      <c r="K5" s="1"/>
      <c r="L5" s="1"/>
      <c r="M5" s="1"/>
      <c r="N5" s="1"/>
      <c r="O5" s="1"/>
      <c r="P5" s="1"/>
      <c r="Q5" s="1"/>
      <c r="R5" s="1"/>
      <c r="S5" s="1"/>
      <c r="T5" s="1"/>
      <c r="U5" s="1"/>
    </row>
    <row r="6" spans="1:21" ht="15.75">
      <c r="A6" s="24" t="s">
        <v>30</v>
      </c>
      <c r="B6" s="24"/>
      <c r="C6" s="24"/>
      <c r="D6" s="7" t="s">
        <v>32</v>
      </c>
      <c r="E6" s="8"/>
      <c r="F6" s="8"/>
      <c r="G6" s="1"/>
      <c r="H6" s="1"/>
      <c r="I6" s="1"/>
      <c r="J6" s="1"/>
      <c r="K6" s="1"/>
      <c r="L6" s="1"/>
      <c r="M6" s="1"/>
      <c r="N6" s="1"/>
      <c r="O6" s="1"/>
      <c r="P6" s="1"/>
      <c r="Q6" s="1"/>
      <c r="R6" s="1"/>
      <c r="S6" s="1"/>
      <c r="T6" s="1"/>
      <c r="U6" s="1"/>
    </row>
    <row r="7" spans="1:21" ht="15.75">
      <c r="A7" s="15" t="s">
        <v>4</v>
      </c>
      <c r="B7" s="15"/>
      <c r="C7" s="15"/>
      <c r="D7" s="18"/>
      <c r="E7" s="18"/>
      <c r="F7" s="18"/>
      <c r="G7" s="1"/>
      <c r="H7" s="1"/>
      <c r="I7" s="1"/>
      <c r="J7" s="1"/>
      <c r="K7" s="1"/>
      <c r="L7" s="1"/>
      <c r="M7" s="1"/>
      <c r="N7" s="1"/>
      <c r="O7" s="1"/>
      <c r="P7" s="1"/>
      <c r="Q7" s="1"/>
      <c r="R7" s="1"/>
      <c r="S7" s="1"/>
      <c r="T7" s="1"/>
      <c r="U7" s="1"/>
    </row>
    <row r="8" spans="1:21" ht="15.75">
      <c r="A8" s="30" t="s">
        <v>5</v>
      </c>
      <c r="B8" s="23"/>
      <c r="C8" s="23"/>
      <c r="D8" s="23"/>
      <c r="E8" s="23"/>
      <c r="F8" s="23"/>
      <c r="G8" s="1"/>
      <c r="H8" s="1"/>
      <c r="I8" s="1"/>
      <c r="J8" s="1"/>
      <c r="K8" s="1"/>
      <c r="L8" s="1"/>
      <c r="M8" s="1"/>
      <c r="N8" s="1"/>
      <c r="O8" s="1"/>
      <c r="P8" s="1"/>
      <c r="Q8" s="1"/>
      <c r="R8" s="1"/>
      <c r="S8" s="1"/>
      <c r="T8" s="1"/>
      <c r="U8" s="1"/>
    </row>
    <row r="9" spans="1:21" ht="15.75">
      <c r="A9" s="25" t="s">
        <v>6</v>
      </c>
      <c r="B9" s="26"/>
      <c r="C9" s="31" t="s">
        <v>7</v>
      </c>
      <c r="D9" s="18"/>
      <c r="E9" s="18"/>
      <c r="F9" s="18"/>
      <c r="G9" s="1"/>
      <c r="H9" s="1"/>
      <c r="I9" s="1"/>
      <c r="J9" s="1"/>
      <c r="K9" s="1"/>
      <c r="L9" s="1"/>
      <c r="M9" s="1"/>
      <c r="N9" s="1"/>
      <c r="O9" s="1"/>
      <c r="P9" s="1"/>
      <c r="Q9" s="1"/>
      <c r="R9" s="1"/>
      <c r="S9" s="1"/>
      <c r="T9" s="1"/>
      <c r="U9" s="1"/>
    </row>
    <row r="10" spans="1:21" ht="15.75">
      <c r="A10" s="25" t="s">
        <v>8</v>
      </c>
      <c r="B10" s="26"/>
      <c r="C10" s="32">
        <v>44932</v>
      </c>
      <c r="D10" s="18"/>
      <c r="E10" s="18"/>
      <c r="F10" s="18"/>
      <c r="G10" s="1"/>
      <c r="H10" s="1"/>
      <c r="I10" s="1"/>
      <c r="J10" s="1"/>
      <c r="K10" s="1"/>
      <c r="L10" s="1"/>
      <c r="M10" s="1"/>
      <c r="N10" s="1"/>
      <c r="O10" s="1"/>
      <c r="P10" s="1"/>
      <c r="Q10" s="1"/>
      <c r="R10" s="1"/>
      <c r="S10" s="1"/>
      <c r="T10" s="1"/>
      <c r="U10" s="1"/>
    </row>
    <row r="11" spans="1:21" ht="15.75">
      <c r="A11" s="25" t="s">
        <v>9</v>
      </c>
      <c r="B11" s="26"/>
      <c r="C11" s="32" t="s">
        <v>33</v>
      </c>
      <c r="D11" s="18"/>
      <c r="E11" s="18"/>
      <c r="F11" s="18"/>
      <c r="G11" s="1"/>
      <c r="H11" s="1"/>
      <c r="I11" s="1"/>
      <c r="J11" s="1"/>
      <c r="K11" s="1"/>
      <c r="L11" s="1"/>
      <c r="M11" s="1"/>
      <c r="N11" s="1"/>
      <c r="O11" s="1"/>
      <c r="P11" s="1"/>
      <c r="Q11" s="1"/>
      <c r="R11" s="1"/>
      <c r="S11" s="1"/>
      <c r="T11" s="1"/>
      <c r="U11" s="1"/>
    </row>
    <row r="12" spans="1:21" ht="15.75">
      <c r="A12" s="28" t="s">
        <v>10</v>
      </c>
      <c r="B12" s="29"/>
      <c r="C12" s="33" t="s">
        <v>34</v>
      </c>
      <c r="D12" s="34"/>
      <c r="E12" s="34"/>
      <c r="F12" s="34"/>
      <c r="G12" s="1"/>
      <c r="H12" s="1"/>
      <c r="I12" s="1"/>
      <c r="J12" s="1"/>
      <c r="K12" s="1"/>
      <c r="L12" s="1"/>
      <c r="M12" s="1"/>
      <c r="N12" s="1"/>
      <c r="O12" s="1"/>
      <c r="P12" s="1"/>
      <c r="Q12" s="1"/>
      <c r="R12" s="1"/>
      <c r="S12" s="1"/>
      <c r="T12" s="1"/>
      <c r="U12" s="1"/>
    </row>
    <row r="13" spans="1:21" ht="15.75">
      <c r="A13" s="25" t="s">
        <v>11</v>
      </c>
      <c r="B13" s="26"/>
      <c r="C13" s="16" t="s">
        <v>35</v>
      </c>
      <c r="D13" s="17"/>
      <c r="E13" s="17"/>
      <c r="F13" s="17"/>
      <c r="G13" s="1"/>
      <c r="H13" s="1"/>
      <c r="I13" s="1"/>
      <c r="J13" s="1"/>
      <c r="K13" s="1"/>
      <c r="L13" s="1"/>
      <c r="M13" s="1"/>
      <c r="N13" s="1"/>
      <c r="O13" s="1"/>
      <c r="P13" s="1"/>
      <c r="Q13" s="1"/>
      <c r="R13" s="1"/>
      <c r="S13" s="1"/>
      <c r="T13" s="1"/>
      <c r="U13" s="1"/>
    </row>
    <row r="14" spans="1:21" ht="15.75">
      <c r="A14" s="25" t="s">
        <v>12</v>
      </c>
      <c r="B14" s="26"/>
      <c r="C14" s="16" t="s">
        <v>36</v>
      </c>
      <c r="D14" s="17"/>
      <c r="E14" s="17"/>
      <c r="F14" s="17"/>
      <c r="G14" s="1"/>
      <c r="H14" s="1"/>
      <c r="I14" s="1"/>
      <c r="J14" s="1"/>
      <c r="K14" s="1"/>
      <c r="L14" s="1"/>
      <c r="M14" s="1"/>
      <c r="N14" s="1"/>
      <c r="O14" s="1"/>
      <c r="P14" s="1"/>
      <c r="Q14" s="1"/>
      <c r="R14" s="1"/>
      <c r="S14" s="1"/>
      <c r="T14" s="1"/>
      <c r="U14" s="1"/>
    </row>
    <row r="15" spans="1:21" ht="15.75">
      <c r="A15" s="37" t="s">
        <v>13</v>
      </c>
      <c r="B15" s="38"/>
      <c r="C15" s="38"/>
      <c r="D15" s="38"/>
      <c r="E15" s="38"/>
      <c r="F15" s="38"/>
      <c r="G15" s="1"/>
      <c r="H15" s="1"/>
      <c r="I15" s="1"/>
      <c r="J15" s="1"/>
      <c r="K15" s="1"/>
      <c r="L15" s="1"/>
      <c r="M15" s="1"/>
      <c r="N15" s="1"/>
      <c r="O15" s="1"/>
      <c r="P15" s="1"/>
      <c r="Q15" s="1"/>
      <c r="R15" s="1"/>
      <c r="S15" s="1"/>
      <c r="T15" s="1"/>
      <c r="U15" s="1"/>
    </row>
    <row r="16" spans="1:21" ht="15.75">
      <c r="A16" s="25" t="s">
        <v>14</v>
      </c>
      <c r="B16" s="26"/>
      <c r="C16" s="39">
        <v>273</v>
      </c>
      <c r="D16" s="40"/>
      <c r="E16" s="40"/>
      <c r="F16" s="40"/>
      <c r="G16" s="1"/>
      <c r="H16" s="1"/>
      <c r="I16" s="1"/>
      <c r="J16" s="1"/>
      <c r="K16" s="1"/>
      <c r="L16" s="1"/>
      <c r="M16" s="1"/>
      <c r="N16" s="1"/>
      <c r="O16" s="1"/>
      <c r="P16" s="1"/>
      <c r="Q16" s="1"/>
      <c r="R16" s="1"/>
      <c r="S16" s="1"/>
      <c r="T16" s="1"/>
      <c r="U16" s="1"/>
    </row>
    <row r="17" spans="1:21" ht="15.75">
      <c r="A17" s="25" t="s">
        <v>15</v>
      </c>
      <c r="B17" s="26"/>
      <c r="C17" s="39">
        <v>273</v>
      </c>
      <c r="D17" s="40"/>
      <c r="E17" s="40"/>
      <c r="F17" s="40"/>
      <c r="G17" s="1"/>
      <c r="H17" s="1"/>
      <c r="I17" s="1"/>
      <c r="J17" s="1"/>
      <c r="K17" s="1"/>
      <c r="L17" s="1"/>
      <c r="M17" s="1"/>
      <c r="N17" s="1"/>
      <c r="O17" s="1"/>
      <c r="P17" s="1"/>
      <c r="Q17" s="1"/>
      <c r="R17" s="1"/>
      <c r="S17" s="1"/>
      <c r="T17" s="1"/>
      <c r="U17" s="1"/>
    </row>
    <row r="18" spans="1:21" ht="15.75">
      <c r="A18" s="25" t="s">
        <v>16</v>
      </c>
      <c r="B18" s="26"/>
      <c r="C18" s="41">
        <v>21</v>
      </c>
      <c r="D18" s="40"/>
      <c r="E18" s="9" t="s">
        <v>17</v>
      </c>
      <c r="F18" s="10">
        <f>_xlfn.IFERROR(C18/C17,"")</f>
        <v>0.07692307692307693</v>
      </c>
      <c r="G18" s="1"/>
      <c r="H18" s="1"/>
      <c r="I18" s="1"/>
      <c r="J18" s="1"/>
      <c r="K18" s="1"/>
      <c r="L18" s="1"/>
      <c r="M18" s="1"/>
      <c r="N18" s="1"/>
      <c r="O18" s="1"/>
      <c r="P18" s="1"/>
      <c r="Q18" s="1"/>
      <c r="R18" s="1"/>
      <c r="S18" s="1"/>
      <c r="T18" s="1"/>
      <c r="U18" s="1"/>
    </row>
    <row r="19" spans="1:21" ht="15.75">
      <c r="A19" s="25" t="s">
        <v>18</v>
      </c>
      <c r="B19" s="26"/>
      <c r="C19" s="41">
        <f>+C17-C18</f>
        <v>252</v>
      </c>
      <c r="D19" s="40"/>
      <c r="E19" s="9" t="s">
        <v>17</v>
      </c>
      <c r="F19" s="10">
        <f>_xlfn.IFERROR(C19/C17,"")</f>
        <v>0.9230769230769231</v>
      </c>
      <c r="G19" s="1"/>
      <c r="H19" s="1"/>
      <c r="I19" s="1"/>
      <c r="J19" s="1"/>
      <c r="K19" s="1"/>
      <c r="L19" s="1"/>
      <c r="M19" s="1"/>
      <c r="N19" s="1"/>
      <c r="O19" s="1"/>
      <c r="P19" s="1"/>
      <c r="Q19" s="1"/>
      <c r="R19" s="1"/>
      <c r="S19" s="1"/>
      <c r="T19" s="1"/>
      <c r="U19" s="1"/>
    </row>
    <row r="20" spans="1:21" ht="15.75">
      <c r="A20" s="37" t="s">
        <v>19</v>
      </c>
      <c r="B20" s="38"/>
      <c r="C20" s="38"/>
      <c r="D20" s="38"/>
      <c r="E20" s="38"/>
      <c r="F20" s="38"/>
      <c r="G20" s="1"/>
      <c r="H20" s="1"/>
      <c r="I20" s="1"/>
      <c r="J20" s="1"/>
      <c r="K20" s="1"/>
      <c r="L20" s="1"/>
      <c r="M20" s="1"/>
      <c r="N20" s="1"/>
      <c r="O20" s="1"/>
      <c r="P20" s="1"/>
      <c r="Q20" s="1"/>
      <c r="R20" s="1"/>
      <c r="S20" s="1"/>
      <c r="T20" s="1"/>
      <c r="U20" s="1"/>
    </row>
    <row r="21" spans="1:21" s="4" customFormat="1" ht="15.75">
      <c r="A21" s="11" t="s">
        <v>20</v>
      </c>
      <c r="B21" s="11" t="s">
        <v>21</v>
      </c>
      <c r="C21" s="11" t="s">
        <v>22</v>
      </c>
      <c r="D21" s="11" t="s">
        <v>23</v>
      </c>
      <c r="E21" s="42" t="s">
        <v>24</v>
      </c>
      <c r="F21" s="43"/>
      <c r="G21" s="2"/>
      <c r="H21" s="2"/>
      <c r="I21" s="2"/>
      <c r="J21" s="2"/>
      <c r="K21" s="2"/>
      <c r="L21" s="2"/>
      <c r="M21" s="2"/>
      <c r="N21" s="2"/>
      <c r="O21" s="2"/>
      <c r="P21" s="2"/>
      <c r="Q21" s="2"/>
      <c r="R21" s="2"/>
      <c r="S21" s="2"/>
      <c r="T21" s="2"/>
      <c r="U21" s="2"/>
    </row>
    <row r="22" spans="1:21" s="6" customFormat="1" ht="28.5">
      <c r="A22" s="12">
        <v>1</v>
      </c>
      <c r="B22" s="13">
        <v>44934</v>
      </c>
      <c r="C22" s="12" t="s">
        <v>37</v>
      </c>
      <c r="D22" s="12" t="s">
        <v>26</v>
      </c>
      <c r="E22" s="44" t="s">
        <v>58</v>
      </c>
      <c r="F22" s="36"/>
      <c r="G22" s="5"/>
      <c r="H22" s="5"/>
      <c r="I22" s="5"/>
      <c r="J22" s="5"/>
      <c r="K22" s="5"/>
      <c r="L22" s="5"/>
      <c r="M22" s="5"/>
      <c r="N22" s="5"/>
      <c r="O22" s="5"/>
      <c r="P22" s="5"/>
      <c r="Q22" s="5"/>
      <c r="R22" s="5"/>
      <c r="S22" s="5"/>
      <c r="T22" s="5"/>
      <c r="U22" s="5"/>
    </row>
    <row r="23" spans="1:21" s="6" customFormat="1" ht="327.75">
      <c r="A23" s="12">
        <v>2</v>
      </c>
      <c r="B23" s="13">
        <v>44937</v>
      </c>
      <c r="C23" s="12" t="s">
        <v>38</v>
      </c>
      <c r="D23" s="12" t="s">
        <v>26</v>
      </c>
      <c r="E23" s="35" t="s">
        <v>65</v>
      </c>
      <c r="F23" s="36"/>
      <c r="G23" s="5"/>
      <c r="H23" s="5"/>
      <c r="I23" s="5"/>
      <c r="J23" s="5"/>
      <c r="K23" s="5"/>
      <c r="L23" s="5"/>
      <c r="M23" s="5"/>
      <c r="N23" s="5"/>
      <c r="O23" s="5"/>
      <c r="P23" s="5"/>
      <c r="Q23" s="5"/>
      <c r="R23" s="5"/>
      <c r="S23" s="5"/>
      <c r="T23" s="5"/>
      <c r="U23" s="5"/>
    </row>
    <row r="24" spans="1:21" s="6" customFormat="1" ht="49.5" customHeight="1">
      <c r="A24" s="12">
        <v>3</v>
      </c>
      <c r="B24" s="13">
        <v>44937</v>
      </c>
      <c r="C24" s="12" t="s">
        <v>39</v>
      </c>
      <c r="D24" s="12" t="s">
        <v>26</v>
      </c>
      <c r="E24" s="44" t="s">
        <v>66</v>
      </c>
      <c r="F24" s="36"/>
      <c r="G24" s="5"/>
      <c r="H24" s="5"/>
      <c r="I24" s="5"/>
      <c r="J24" s="5"/>
      <c r="K24" s="5"/>
      <c r="L24" s="5"/>
      <c r="M24" s="5"/>
      <c r="N24" s="5"/>
      <c r="O24" s="5"/>
      <c r="P24" s="5"/>
      <c r="Q24" s="5"/>
      <c r="R24" s="5"/>
      <c r="S24" s="5"/>
      <c r="T24" s="5"/>
      <c r="U24" s="5"/>
    </row>
    <row r="25" spans="1:21" s="6" customFormat="1" ht="210">
      <c r="A25" s="12">
        <v>4</v>
      </c>
      <c r="B25" s="13">
        <v>44937</v>
      </c>
      <c r="C25" s="12" t="s">
        <v>40</v>
      </c>
      <c r="D25" s="12" t="s">
        <v>26</v>
      </c>
      <c r="E25" s="35" t="s">
        <v>64</v>
      </c>
      <c r="F25" s="36"/>
      <c r="G25" s="5"/>
      <c r="H25" s="5"/>
      <c r="I25" s="5"/>
      <c r="J25" s="5"/>
      <c r="K25" s="5"/>
      <c r="L25" s="5"/>
      <c r="M25" s="5"/>
      <c r="N25" s="5"/>
      <c r="O25" s="5"/>
      <c r="P25" s="5"/>
      <c r="Q25" s="5"/>
      <c r="R25" s="5"/>
      <c r="S25" s="5"/>
      <c r="T25" s="5"/>
      <c r="U25" s="5"/>
    </row>
    <row r="26" spans="1:21" s="6" customFormat="1" ht="409.5">
      <c r="A26" s="12">
        <v>5</v>
      </c>
      <c r="B26" s="13">
        <v>44937</v>
      </c>
      <c r="C26" s="12" t="s">
        <v>41</v>
      </c>
      <c r="D26" s="12" t="s">
        <v>26</v>
      </c>
      <c r="E26" s="44" t="s">
        <v>73</v>
      </c>
      <c r="F26" s="36"/>
      <c r="G26" s="5"/>
      <c r="H26" s="5"/>
      <c r="I26" s="5"/>
      <c r="J26" s="5"/>
      <c r="K26" s="5"/>
      <c r="L26" s="5"/>
      <c r="M26" s="5"/>
      <c r="N26" s="5"/>
      <c r="O26" s="5"/>
      <c r="P26" s="5"/>
      <c r="Q26" s="5"/>
      <c r="R26" s="5"/>
      <c r="S26" s="5"/>
      <c r="T26" s="5"/>
      <c r="U26" s="5"/>
    </row>
    <row r="27" spans="1:21" s="6" customFormat="1" ht="45">
      <c r="A27" s="12">
        <v>6</v>
      </c>
      <c r="B27" s="13">
        <v>44939</v>
      </c>
      <c r="C27" s="12" t="s">
        <v>42</v>
      </c>
      <c r="D27" s="12" t="s">
        <v>26</v>
      </c>
      <c r="E27" s="35" t="s">
        <v>59</v>
      </c>
      <c r="F27" s="36"/>
      <c r="G27" s="5"/>
      <c r="H27" s="5"/>
      <c r="I27" s="5"/>
      <c r="J27" s="5"/>
      <c r="K27" s="5"/>
      <c r="L27" s="5"/>
      <c r="M27" s="5"/>
      <c r="N27" s="5"/>
      <c r="O27" s="5"/>
      <c r="P27" s="5"/>
      <c r="Q27" s="5"/>
      <c r="R27" s="5"/>
      <c r="S27" s="5"/>
      <c r="T27" s="5"/>
      <c r="U27" s="5"/>
    </row>
    <row r="28" spans="1:21" s="6" customFormat="1" ht="69" customHeight="1">
      <c r="A28" s="12">
        <v>7</v>
      </c>
      <c r="B28" s="13">
        <v>44939</v>
      </c>
      <c r="C28" s="12" t="s">
        <v>43</v>
      </c>
      <c r="D28" s="12" t="s">
        <v>26</v>
      </c>
      <c r="E28" s="35" t="s">
        <v>67</v>
      </c>
      <c r="F28" s="35"/>
      <c r="G28" s="5"/>
      <c r="H28" s="5"/>
      <c r="I28" s="5"/>
      <c r="J28" s="5"/>
      <c r="K28" s="5"/>
      <c r="L28" s="5"/>
      <c r="M28" s="5"/>
      <c r="N28" s="5"/>
      <c r="O28" s="5"/>
      <c r="P28" s="5"/>
      <c r="Q28" s="5"/>
      <c r="R28" s="5"/>
      <c r="S28" s="5"/>
      <c r="T28" s="5"/>
      <c r="U28" s="5"/>
    </row>
    <row r="29" spans="1:21" s="6" customFormat="1" ht="60">
      <c r="A29" s="12">
        <v>8</v>
      </c>
      <c r="B29" s="13">
        <v>44939</v>
      </c>
      <c r="C29" s="12" t="s">
        <v>44</v>
      </c>
      <c r="D29" s="12" t="s">
        <v>26</v>
      </c>
      <c r="E29" s="35" t="s">
        <v>60</v>
      </c>
      <c r="F29" s="36"/>
      <c r="G29" s="5"/>
      <c r="H29" s="5"/>
      <c r="I29" s="5"/>
      <c r="J29" s="5"/>
      <c r="K29" s="5"/>
      <c r="L29" s="5"/>
      <c r="M29" s="5"/>
      <c r="N29" s="5"/>
      <c r="O29" s="5"/>
      <c r="P29" s="5"/>
      <c r="Q29" s="5"/>
      <c r="R29" s="5"/>
      <c r="S29" s="5"/>
      <c r="T29" s="5"/>
      <c r="U29" s="5"/>
    </row>
    <row r="30" spans="1:21" s="6" customFormat="1" ht="213" customHeight="1">
      <c r="A30" s="12">
        <v>9</v>
      </c>
      <c r="B30" s="13">
        <v>44939</v>
      </c>
      <c r="C30" s="12" t="s">
        <v>45</v>
      </c>
      <c r="D30" s="12" t="s">
        <v>26</v>
      </c>
      <c r="E30" s="44" t="s">
        <v>68</v>
      </c>
      <c r="F30" s="36"/>
      <c r="G30" s="5"/>
      <c r="H30" s="5"/>
      <c r="I30" s="14"/>
      <c r="J30" s="5"/>
      <c r="K30" s="5"/>
      <c r="L30" s="5"/>
      <c r="M30" s="5"/>
      <c r="N30" s="5"/>
      <c r="O30" s="5"/>
      <c r="P30" s="5"/>
      <c r="Q30" s="5"/>
      <c r="R30" s="5"/>
      <c r="S30" s="5"/>
      <c r="T30" s="5"/>
      <c r="U30" s="5"/>
    </row>
    <row r="31" spans="1:21" s="6" customFormat="1" ht="130.5" customHeight="1">
      <c r="A31" s="12">
        <v>10</v>
      </c>
      <c r="B31" s="13">
        <v>44939.72646983796</v>
      </c>
      <c r="C31" s="12" t="s">
        <v>46</v>
      </c>
      <c r="D31" s="12" t="s">
        <v>26</v>
      </c>
      <c r="E31" s="35" t="s">
        <v>69</v>
      </c>
      <c r="F31" s="35"/>
      <c r="G31" s="5"/>
      <c r="H31" s="5"/>
      <c r="I31" s="5"/>
      <c r="J31" s="5"/>
      <c r="K31" s="5"/>
      <c r="L31" s="5"/>
      <c r="M31" s="5"/>
      <c r="N31" s="5"/>
      <c r="O31" s="5"/>
      <c r="P31" s="5"/>
      <c r="Q31" s="5"/>
      <c r="R31" s="5"/>
      <c r="S31" s="5"/>
      <c r="T31" s="5"/>
      <c r="U31" s="5"/>
    </row>
    <row r="32" spans="1:21" s="6" customFormat="1" ht="36.75" customHeight="1">
      <c r="A32" s="12">
        <v>11</v>
      </c>
      <c r="B32" s="13">
        <v>44940.356692511574</v>
      </c>
      <c r="C32" s="12" t="s">
        <v>47</v>
      </c>
      <c r="D32" s="12" t="s">
        <v>26</v>
      </c>
      <c r="E32" s="35" t="s">
        <v>61</v>
      </c>
      <c r="F32" s="36"/>
      <c r="G32" s="5"/>
      <c r="H32" s="5"/>
      <c r="I32" s="5"/>
      <c r="J32" s="5"/>
      <c r="K32" s="5"/>
      <c r="L32" s="5"/>
      <c r="M32" s="5"/>
      <c r="N32" s="5"/>
      <c r="O32" s="5"/>
      <c r="P32" s="5"/>
      <c r="Q32" s="5"/>
      <c r="R32" s="5"/>
      <c r="S32" s="5"/>
      <c r="T32" s="5"/>
      <c r="U32" s="5"/>
    </row>
    <row r="33" spans="1:21" s="6" customFormat="1" ht="95.25" customHeight="1">
      <c r="A33" s="12">
        <v>12</v>
      </c>
      <c r="B33" s="13">
        <v>44940.48553173611</v>
      </c>
      <c r="C33" s="12" t="s">
        <v>48</v>
      </c>
      <c r="D33" s="12" t="s">
        <v>26</v>
      </c>
      <c r="E33" s="35" t="s">
        <v>70</v>
      </c>
      <c r="F33" s="36"/>
      <c r="G33" s="5"/>
      <c r="H33" s="5"/>
      <c r="I33" s="14"/>
      <c r="J33" s="5"/>
      <c r="K33" s="5"/>
      <c r="L33" s="5"/>
      <c r="M33" s="5"/>
      <c r="N33" s="5"/>
      <c r="O33" s="5"/>
      <c r="P33" s="5"/>
      <c r="Q33" s="5"/>
      <c r="R33" s="5"/>
      <c r="S33" s="5"/>
      <c r="T33" s="5"/>
      <c r="U33" s="5"/>
    </row>
    <row r="34" spans="1:21" s="6" customFormat="1" ht="255">
      <c r="A34" s="12">
        <v>13</v>
      </c>
      <c r="B34" s="13">
        <v>44940.58153185185</v>
      </c>
      <c r="C34" s="12" t="s">
        <v>49</v>
      </c>
      <c r="D34" s="12" t="s">
        <v>26</v>
      </c>
      <c r="E34" s="35" t="s">
        <v>71</v>
      </c>
      <c r="F34" s="36"/>
      <c r="G34" s="5"/>
      <c r="H34" s="5"/>
      <c r="I34" s="14"/>
      <c r="J34" s="5"/>
      <c r="K34" s="5"/>
      <c r="L34" s="5"/>
      <c r="M34" s="5"/>
      <c r="N34" s="5"/>
      <c r="O34" s="5"/>
      <c r="P34" s="5"/>
      <c r="Q34" s="5"/>
      <c r="R34" s="5"/>
      <c r="S34" s="5"/>
      <c r="T34" s="5"/>
      <c r="U34" s="5"/>
    </row>
    <row r="35" spans="1:21" s="6" customFormat="1" ht="45">
      <c r="A35" s="12">
        <v>14</v>
      </c>
      <c r="B35" s="13">
        <v>44941.503088067126</v>
      </c>
      <c r="C35" s="12" t="s">
        <v>50</v>
      </c>
      <c r="D35" s="12" t="s">
        <v>26</v>
      </c>
      <c r="E35" s="35" t="s">
        <v>62</v>
      </c>
      <c r="F35" s="36"/>
      <c r="G35" s="5"/>
      <c r="H35" s="5"/>
      <c r="I35" s="5"/>
      <c r="J35" s="5"/>
      <c r="K35" s="5"/>
      <c r="L35" s="5"/>
      <c r="M35" s="5"/>
      <c r="N35" s="5"/>
      <c r="O35" s="5"/>
      <c r="P35" s="5"/>
      <c r="Q35" s="5"/>
      <c r="R35" s="5"/>
      <c r="S35" s="5"/>
      <c r="T35" s="5"/>
      <c r="U35" s="5"/>
    </row>
    <row r="36" spans="1:21" s="6" customFormat="1" ht="60">
      <c r="A36" s="12">
        <v>15</v>
      </c>
      <c r="B36" s="13">
        <v>44942.41247081019</v>
      </c>
      <c r="C36" s="12" t="s">
        <v>51</v>
      </c>
      <c r="D36" s="12" t="s">
        <v>26</v>
      </c>
      <c r="E36" s="35" t="s">
        <v>74</v>
      </c>
      <c r="F36" s="36"/>
      <c r="G36" s="5"/>
      <c r="H36" s="5"/>
      <c r="I36" s="5"/>
      <c r="J36" s="5"/>
      <c r="K36" s="5"/>
      <c r="L36" s="5"/>
      <c r="M36" s="5"/>
      <c r="N36" s="5"/>
      <c r="O36" s="5"/>
      <c r="P36" s="5"/>
      <c r="Q36" s="5"/>
      <c r="R36" s="5"/>
      <c r="S36" s="5"/>
      <c r="T36" s="5"/>
      <c r="U36" s="5"/>
    </row>
    <row r="37" spans="1:21" s="6" customFormat="1" ht="60">
      <c r="A37" s="12">
        <v>16</v>
      </c>
      <c r="B37" s="13">
        <v>44942.46596560185</v>
      </c>
      <c r="C37" s="12" t="s">
        <v>52</v>
      </c>
      <c r="D37" s="12" t="s">
        <v>26</v>
      </c>
      <c r="E37" s="35" t="s">
        <v>75</v>
      </c>
      <c r="F37" s="36"/>
      <c r="G37" s="5"/>
      <c r="H37" s="5"/>
      <c r="I37" s="5"/>
      <c r="J37" s="5"/>
      <c r="K37" s="5"/>
      <c r="L37" s="5"/>
      <c r="M37" s="5"/>
      <c r="N37" s="5"/>
      <c r="O37" s="5"/>
      <c r="P37" s="5"/>
      <c r="Q37" s="5"/>
      <c r="R37" s="5"/>
      <c r="S37" s="5"/>
      <c r="T37" s="5"/>
      <c r="U37" s="5"/>
    </row>
    <row r="38" spans="1:21" s="6" customFormat="1" ht="120">
      <c r="A38" s="12">
        <v>17</v>
      </c>
      <c r="B38" s="13">
        <v>44942.54854849537</v>
      </c>
      <c r="C38" s="12" t="s">
        <v>53</v>
      </c>
      <c r="D38" s="12" t="s">
        <v>26</v>
      </c>
      <c r="E38" s="35" t="s">
        <v>58</v>
      </c>
      <c r="F38" s="36"/>
      <c r="G38" s="5"/>
      <c r="H38" s="5"/>
      <c r="I38" s="5"/>
      <c r="J38" s="5"/>
      <c r="K38" s="5"/>
      <c r="L38" s="5"/>
      <c r="M38" s="5"/>
      <c r="N38" s="5"/>
      <c r="O38" s="5"/>
      <c r="P38" s="5"/>
      <c r="Q38" s="5"/>
      <c r="R38" s="5"/>
      <c r="S38" s="5"/>
      <c r="T38" s="5"/>
      <c r="U38" s="5"/>
    </row>
    <row r="39" spans="1:21" s="6" customFormat="1" ht="300">
      <c r="A39" s="12">
        <v>18</v>
      </c>
      <c r="B39" s="13">
        <v>44943.92022630787</v>
      </c>
      <c r="C39" s="12" t="s">
        <v>54</v>
      </c>
      <c r="D39" s="12" t="s">
        <v>26</v>
      </c>
      <c r="E39" s="35" t="s">
        <v>58</v>
      </c>
      <c r="F39" s="36"/>
      <c r="G39" s="5"/>
      <c r="H39" s="5"/>
      <c r="I39" s="5"/>
      <c r="J39" s="5"/>
      <c r="K39" s="5"/>
      <c r="L39" s="5"/>
      <c r="M39" s="5"/>
      <c r="N39" s="5"/>
      <c r="O39" s="5"/>
      <c r="P39" s="5"/>
      <c r="Q39" s="5"/>
      <c r="R39" s="5"/>
      <c r="S39" s="5"/>
      <c r="T39" s="5"/>
      <c r="U39" s="5"/>
    </row>
    <row r="40" spans="1:21" s="6" customFormat="1" ht="45">
      <c r="A40" s="12">
        <v>19</v>
      </c>
      <c r="B40" s="13">
        <v>44945.47425061342</v>
      </c>
      <c r="C40" s="12" t="s">
        <v>55</v>
      </c>
      <c r="D40" s="12" t="s">
        <v>26</v>
      </c>
      <c r="E40" s="35" t="s">
        <v>58</v>
      </c>
      <c r="F40" s="36"/>
      <c r="G40" s="5"/>
      <c r="H40" s="5"/>
      <c r="I40" s="5"/>
      <c r="J40" s="5"/>
      <c r="K40" s="5"/>
      <c r="L40" s="5"/>
      <c r="M40" s="5"/>
      <c r="N40" s="5"/>
      <c r="O40" s="5"/>
      <c r="P40" s="5"/>
      <c r="Q40" s="5"/>
      <c r="R40" s="5"/>
      <c r="S40" s="5"/>
      <c r="T40" s="5"/>
      <c r="U40" s="5"/>
    </row>
    <row r="41" spans="1:21" s="6" customFormat="1" ht="30">
      <c r="A41" s="12">
        <v>20</v>
      </c>
      <c r="B41" s="13">
        <v>44946.46038662037</v>
      </c>
      <c r="C41" s="12" t="s">
        <v>56</v>
      </c>
      <c r="D41" s="12" t="s">
        <v>26</v>
      </c>
      <c r="E41" s="35" t="s">
        <v>63</v>
      </c>
      <c r="F41" s="36"/>
      <c r="G41" s="5"/>
      <c r="H41" s="5"/>
      <c r="I41" s="5"/>
      <c r="J41" s="5"/>
      <c r="K41" s="5"/>
      <c r="L41" s="5"/>
      <c r="M41" s="5"/>
      <c r="N41" s="5"/>
      <c r="O41" s="5"/>
      <c r="P41" s="5"/>
      <c r="Q41" s="5"/>
      <c r="R41" s="5"/>
      <c r="S41" s="5"/>
      <c r="T41" s="5"/>
      <c r="U41" s="5"/>
    </row>
    <row r="42" spans="1:21" s="6" customFormat="1" ht="30">
      <c r="A42" s="12">
        <v>21</v>
      </c>
      <c r="B42" s="13">
        <v>44946.68872866898</v>
      </c>
      <c r="C42" s="12" t="s">
        <v>57</v>
      </c>
      <c r="D42" s="12" t="s">
        <v>26</v>
      </c>
      <c r="E42" s="35" t="s">
        <v>72</v>
      </c>
      <c r="F42" s="36"/>
      <c r="G42" s="5"/>
      <c r="H42" s="5"/>
      <c r="I42" s="5"/>
      <c r="J42" s="5"/>
      <c r="K42" s="5"/>
      <c r="L42" s="5"/>
      <c r="M42" s="5"/>
      <c r="N42" s="5"/>
      <c r="O42" s="5"/>
      <c r="P42" s="5"/>
      <c r="Q42" s="5"/>
      <c r="R42" s="5"/>
      <c r="S42" s="5"/>
      <c r="T42" s="5"/>
      <c r="U42" s="5"/>
    </row>
  </sheetData>
  <sheetProtection/>
  <mergeCells count="55">
    <mergeCell ref="E41:F41"/>
    <mergeCell ref="E42:F42"/>
    <mergeCell ref="A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9:F39"/>
    <mergeCell ref="E40:F40"/>
    <mergeCell ref="A15:F15"/>
    <mergeCell ref="C16:F16"/>
    <mergeCell ref="C17:F17"/>
    <mergeCell ref="C18:D18"/>
    <mergeCell ref="C19:D19"/>
    <mergeCell ref="A19:B19"/>
    <mergeCell ref="E34:F34"/>
    <mergeCell ref="E35:F35"/>
    <mergeCell ref="E36:F36"/>
    <mergeCell ref="E37:F37"/>
    <mergeCell ref="E38:F38"/>
    <mergeCell ref="A13:B13"/>
    <mergeCell ref="A14:B14"/>
    <mergeCell ref="A16:B16"/>
    <mergeCell ref="A17:B17"/>
    <mergeCell ref="A18:B18"/>
    <mergeCell ref="A8:F8"/>
    <mergeCell ref="C9:F9"/>
    <mergeCell ref="C10:F10"/>
    <mergeCell ref="C11:F11"/>
    <mergeCell ref="C12:F12"/>
    <mergeCell ref="A7:C7"/>
    <mergeCell ref="C13:F13"/>
    <mergeCell ref="C14:F14"/>
    <mergeCell ref="D7:F7"/>
    <mergeCell ref="A1:F1"/>
    <mergeCell ref="A2:F2"/>
    <mergeCell ref="A3:C3"/>
    <mergeCell ref="A4:C4"/>
    <mergeCell ref="A5:C5"/>
    <mergeCell ref="A6:C6"/>
    <mergeCell ref="A9:B9"/>
    <mergeCell ref="A10:B10"/>
    <mergeCell ref="A11:B11"/>
    <mergeCell ref="D5:F5"/>
    <mergeCell ref="D3:F3"/>
    <mergeCell ref="A12:B12"/>
  </mergeCells>
  <hyperlinks>
    <hyperlink ref="C12" r:id="rId1" display="https://docs.google.com/forms/d/e/1FAIpQLSfElk7-Covv_uO5-EoIYl-_1xbytia4MQuRkWJimSII732_wQ/viewform?usp=sharing"/>
  </hyperlinks>
  <printOptions/>
  <pageMargins left="0.7" right="0.7" top="0.75" bottom="0.75" header="0" footer="0"/>
  <pageSetup horizontalDpi="600" verticalDpi="600" orientation="portrait" scale="60"/>
  <drawing r:id="rId4"/>
  <legacyDrawing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125" defaultRowHeight="15" customHeight="1"/>
  <cols>
    <col min="1" max="26" width="10.50390625" style="0" customWidth="1"/>
  </cols>
  <sheetData>
    <row r="1" ht="15.75" customHeight="1">
      <c r="A1" s="3" t="s">
        <v>25</v>
      </c>
    </row>
    <row r="2" ht="15.75" customHeight="1">
      <c r="A2" s="3" t="s">
        <v>26</v>
      </c>
    </row>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Unidad Nacional para la Gestión del Riesgo de Desastres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Respuesta a aportes construcción Plan de Acción 2023</dc:title>
  <dc:subject/>
  <dc:creator>OAPI</dc:creator>
  <cp:keywords/>
  <dc:description/>
  <cp:lastModifiedBy>Microsoft Office User</cp:lastModifiedBy>
  <dcterms:created xsi:type="dcterms:W3CDTF">2020-09-21T19:13:53Z</dcterms:created>
  <dcterms:modified xsi:type="dcterms:W3CDTF">2023-04-14T14:12:14Z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ioma">
    <vt:lpwstr>Español</vt:lpwstr>
  </property>
</Properties>
</file>