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2021" sheetId="1" r:id="rId1"/>
  </sheets>
  <definedNames>
    <definedName name="__xlnm._FilterDatabase" localSheetId="0">'2021'!$A$8:$K$64</definedName>
    <definedName name="__xlnm._FilterDatabase_1">'2021'!$A$8:$K$64</definedName>
    <definedName name="__xlnm.Print_Area" localSheetId="0">'2021'!$A$1:$K$64</definedName>
    <definedName name="__xlnm.Print_Titles" localSheetId="0">'2021'!$1:$8</definedName>
    <definedName name="_xlnm.Print_Area" localSheetId="0">'2021'!$A$1:$K$64</definedName>
    <definedName name="_xlnm.Print_Titles" localSheetId="0">'2021'!$1:$8</definedName>
  </definedNames>
  <calcPr fullCalcOnLoad="1"/>
</workbook>
</file>

<file path=xl/sharedStrings.xml><?xml version="1.0" encoding="utf-8"?>
<sst xmlns="http://schemas.openxmlformats.org/spreadsheetml/2006/main" count="292" uniqueCount="193">
  <si>
    <t>CÓDIGO:
FR-1300-SIPG-26</t>
  </si>
  <si>
    <t>SISTEMA INTEGRADO DE PLANEACION Y GESTIÓN</t>
  </si>
  <si>
    <t>VIGENCIA:</t>
  </si>
  <si>
    <t>FECHA DE ELABORACIÓN</t>
  </si>
  <si>
    <t>OBJETIVO:</t>
  </si>
  <si>
    <t>RECURSOS:</t>
  </si>
  <si>
    <t>ITEM</t>
  </si>
  <si>
    <t>NOMBRE O DESCRIPCION DE LA ACTIVIDAD</t>
  </si>
  <si>
    <t xml:space="preserve">META O PRODUCTO </t>
  </si>
  <si>
    <t xml:space="preserve">FECHA INICIO </t>
  </si>
  <si>
    <t xml:space="preserve">FECHA DE TERMINACIÓN </t>
  </si>
  <si>
    <t>RESPONSABLE DE LA ACTIVIDAD</t>
  </si>
  <si>
    <t>RESPONSABLE DE APOYO</t>
  </si>
  <si>
    <t>SEGUIMIENTO</t>
  </si>
  <si>
    <t>% AVANCE</t>
  </si>
  <si>
    <t>OBSERVACIONES</t>
  </si>
  <si>
    <t>Todos los componentes</t>
  </si>
  <si>
    <t>Oficina Asesora de Comunicaciones</t>
  </si>
  <si>
    <t>Oficina de Control Interno</t>
  </si>
  <si>
    <t>N/A</t>
  </si>
  <si>
    <t xml:space="preserve"> N° de actividades de la estrategia de rendición de cuentas de la UNGRD ejecutadas en la vigencia/  N° de actividades de la estrategia de rendición de cuentas de la UNGRD planeadas la vigencia</t>
  </si>
  <si>
    <t>Estrategia elaborada, aprobada y publicada</t>
  </si>
  <si>
    <t>Cronograma de actividades de la Estrategia de Rendición de Cuentas formulado y ejecutado</t>
  </si>
  <si>
    <t>Todas las dependencias de la UNGRD</t>
  </si>
  <si>
    <t>Informe de Evaluación de la Estrategia de Rendición de Cuentas establecida en la entidad</t>
  </si>
  <si>
    <t>Oficina Asesora de Planeación e Información</t>
  </si>
  <si>
    <t>ESTADO DE AVANCE AL :</t>
  </si>
  <si>
    <t>RESPONSABLES DE LA CONSTRUCCIÓN</t>
  </si>
  <si>
    <t>REVISADO POR:</t>
  </si>
  <si>
    <t xml:space="preserve">APROBADO POR: </t>
  </si>
  <si>
    <t xml:space="preserve">FECHA DE ACTUALIZACIÓN: </t>
  </si>
  <si>
    <t xml:space="preserve">RESPONSABLES DE LA ACTUALIZACIÓN: </t>
  </si>
  <si>
    <t>No. De Informes de PQRSD publicados</t>
  </si>
  <si>
    <t>Grupo de Apoyo Administrativo</t>
  </si>
  <si>
    <t>1 Informe consolidado anual</t>
  </si>
  <si>
    <t>No. De Informes anual de PQRSD publicados</t>
  </si>
  <si>
    <t>Grupo de Talento Humano</t>
  </si>
  <si>
    <t xml:space="preserve">Oficina Asesora de Planeación e Información </t>
  </si>
  <si>
    <t>SUBCOMPONENTE</t>
  </si>
  <si>
    <t>COMPONENTE 1: Gestión del Riesgo de Corrupción - Mapa de Riesgos de Corrupción</t>
  </si>
  <si>
    <t>COMPONENTE 2:  Racionalización de Trámites</t>
  </si>
  <si>
    <t>Política de Administración de Riesgos</t>
  </si>
  <si>
    <t>Consulta y Divulgación</t>
  </si>
  <si>
    <t>Monitoreo y Revisión</t>
  </si>
  <si>
    <t>Seguimiento</t>
  </si>
  <si>
    <t>Información de calidad y lenguaje comprensible</t>
  </si>
  <si>
    <t>Evaluación y retroalimentación a la gestión institucional</t>
  </si>
  <si>
    <t>Incentivos para motivar la cultura de la rendición y petición de cuentas</t>
  </si>
  <si>
    <t>Fortalecimiento de canales de atención</t>
  </si>
  <si>
    <t>Estructura administrativa y direccionamiento estratégico</t>
  </si>
  <si>
    <t>Relacionamiento con el ciudadano</t>
  </si>
  <si>
    <t>Lineamientos de Transparencia Activa</t>
  </si>
  <si>
    <t>Lineamientos de Transparencia Pasiva</t>
  </si>
  <si>
    <t>Elaboración de los Instrumentos de Gestión de la Información</t>
  </si>
  <si>
    <t>Monitoreo del Acceso a la Información</t>
  </si>
  <si>
    <t>Grupo de Gestión Contractual</t>
  </si>
  <si>
    <t>VERSIÓN:
05</t>
  </si>
  <si>
    <t>Porcentaje de cumplimiento de la matriz Ley de Transparencia.</t>
  </si>
  <si>
    <t>Los recursos con que cuenta la UNGRD para ejecutar la estrategia asociadas al Plan Anticorrupción y de Atención al Ciudadano son de tipo tecnológico y humano asignados del presupuesto propio de la entidad.</t>
  </si>
  <si>
    <t>Cobertura = (No. de personal socializado/ Total de servidores) *100</t>
  </si>
  <si>
    <t>Actualizar la información relacionada con atención al ciudadano en la página web de la UNGRD</t>
  </si>
  <si>
    <t>Identificación y Priorización de Trámites</t>
  </si>
  <si>
    <t>Socialización de OPAS y/o Trámites</t>
  </si>
  <si>
    <t>Documento de caracterización de los ciudadanos y Grupos de Interés actualizado</t>
  </si>
  <si>
    <t>Oficina Asesora de Planeación e Información
y todas las dependencias</t>
  </si>
  <si>
    <t>Talento Humano</t>
  </si>
  <si>
    <t xml:space="preserve"> Oficina Asesora de Planeación e Información</t>
  </si>
  <si>
    <t>Identificar el tema de mayor consulta por parte de los ciudadanos  durante el primer semestre de la vigencia y desarrollar una actividad específica de divulgación sobre dicho tema a través de los canales comunicación de la Entidad</t>
  </si>
  <si>
    <t>Publicación realizada</t>
  </si>
  <si>
    <t>Actividad desarrollada conforme a la programación</t>
  </si>
  <si>
    <t>Actividades de divulgación desarrolladas</t>
  </si>
  <si>
    <t>Grupo Talento Humano</t>
  </si>
  <si>
    <t xml:space="preserve"> INDICADOR</t>
  </si>
  <si>
    <t>Construcción del Mapa de Riesgos de Corrupción</t>
  </si>
  <si>
    <t xml:space="preserve">Evidencias de seguimiento periódico al Plan de Actividades de la Estrategia de Rendición de Cuentas </t>
  </si>
  <si>
    <t>COMPONENTE 3:  Rendición de Cuentas</t>
  </si>
  <si>
    <t>COMPONENTE 4:  Mecanismos para Mejorar la Atención al Ciudadano</t>
  </si>
  <si>
    <t>COMPONENTE 5:  Mecanismos para la Transparencia y Acceso a la Información</t>
  </si>
  <si>
    <t>Programa de Gestión Documental con cambios incorporados</t>
  </si>
  <si>
    <t>Grupo de Apoyo Administrativo
(Gestión  Documental)</t>
  </si>
  <si>
    <t xml:space="preserve">Tramites u OPAs actualizados, cargados y socializados </t>
  </si>
  <si>
    <r>
      <t xml:space="preserve">
</t>
    </r>
    <r>
      <rPr>
        <sz val="11"/>
        <rFont val="Calibri"/>
        <family val="2"/>
      </rPr>
      <t>JEFE DE LA OFICINA ASESORA DE PLANEACIÓN E INFORMACIÓN</t>
    </r>
  </si>
  <si>
    <r>
      <t xml:space="preserve">
</t>
    </r>
    <r>
      <rPr>
        <sz val="11"/>
        <rFont val="Calibri"/>
        <family val="2"/>
      </rPr>
      <t xml:space="preserve">DIRECTOR GENERAL </t>
    </r>
  </si>
  <si>
    <t xml:space="preserve"> Socializar a funcionarios y contratistas los OPAS y/o Trámites de la entidad y los que se identifiquen adicionalmente</t>
  </si>
  <si>
    <t>Desarrollar actividades de divulgación de los canales de atención, ampliando la cobertura con el fin de llegar a un mayor porcentaje de la población, con la incorporación de publicación de información a través de canales diferentes a medios electrónicos</t>
  </si>
  <si>
    <t>Acta de Comité con temas de Servicio al Ciudadano</t>
  </si>
  <si>
    <t>Actualizar permanentemente las hojas de vida de funcionarios y contratistas en el SIGEP</t>
  </si>
  <si>
    <t>Evidencias de la divulgación de la Política</t>
  </si>
  <si>
    <r>
      <t xml:space="preserve">Realizar el </t>
    </r>
    <r>
      <rPr>
        <b/>
        <sz val="11"/>
        <rFont val="Arial"/>
        <family val="2"/>
      </rPr>
      <t>primer</t>
    </r>
    <r>
      <rPr>
        <sz val="11"/>
        <rFont val="Arial"/>
        <family val="2"/>
      </rPr>
      <t xml:space="preserve"> monitoreo a los mapas de riesgo de corrupción</t>
    </r>
  </si>
  <si>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</si>
  <si>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</si>
  <si>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r>
      <t xml:space="preserve">Realizar el </t>
    </r>
    <r>
      <rPr>
        <b/>
        <sz val="11"/>
        <rFont val="Arial"/>
        <family val="2"/>
      </rPr>
      <t>primer</t>
    </r>
    <r>
      <rPr>
        <sz val="11"/>
        <rFont val="Arial"/>
        <family val="2"/>
      </rPr>
      <t xml:space="preserve"> seguimiento a los mapas de riesgos de corrupción y publicación de informe en página web de la UNGRD</t>
    </r>
  </si>
  <si>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</si>
  <si>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</si>
  <si>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Divulgar el Mapa de Riesgos de Corrupción de la UNGRD al interior de la Entidad, mediante piezas comunicativas</t>
  </si>
  <si>
    <t>Evidencias de la divulgación del Mapa de Riesgos de Corrupción</t>
  </si>
  <si>
    <t>Monitoreos y Seguimientos Ejecutados/ Monitoreos y Seguimientos / Programados *100</t>
  </si>
  <si>
    <t>PLAN ANTICORRUPCIÓN Y DE ATENCIÓN AL CIUDADANO</t>
  </si>
  <si>
    <t>Protocolos Actualizados</t>
  </si>
  <si>
    <t>Actualizar los Protocolos de Primer Nivel para la Atención al Ciudadano de la UNGRD</t>
  </si>
  <si>
    <t>Divulgar todos los componentes del PAAC</t>
  </si>
  <si>
    <t>Mapa de Riesgos y Oportunidades con los riesgos de corrupción actualizados</t>
  </si>
  <si>
    <t>Generar un espacio de participación para todos los funcionarios y contratistas para llevar a cabo la actualización de los Riesgos de Corrupción de la UNGRD</t>
  </si>
  <si>
    <t>Documentos de Gestión de Riesgos de Corrupción actualizados y divulgados</t>
  </si>
  <si>
    <t>Oficina de Control Interno
 Oficina Asesora de Planeación e Información</t>
  </si>
  <si>
    <t>Revisión y actualización realizada</t>
  </si>
  <si>
    <t>Espacio de participación publicado en página web</t>
  </si>
  <si>
    <t>Grupo de Apoyo Administrativo
(Servicio al Ciudadano)</t>
  </si>
  <si>
    <t>Evidencias de la socialización realizada</t>
  </si>
  <si>
    <t>Actualización cada vez que se presente una novedad de personal</t>
  </si>
  <si>
    <t>Capacitar al personal de la Oficina de Atención al Ciudadano en temas relacionados con la prestación del servicio al ciudadano</t>
  </si>
  <si>
    <t>Espacio de participación habilitado en página web y mensajes en redes sociales</t>
  </si>
  <si>
    <t>COMPONENTE GENERAL</t>
  </si>
  <si>
    <t xml:space="preserve">Información de Interés para el ciudadano actualizada y publicada en la página web de la UNGRD </t>
  </si>
  <si>
    <t>Contenidos publicados y actualizados en el micrositio de transparencia de la UNGRD</t>
  </si>
  <si>
    <t>Actualización en herramienta SIGEP</t>
  </si>
  <si>
    <t>Procedimiento implementado</t>
  </si>
  <si>
    <t>Informes de seguimiento a implementación del procedimiento</t>
  </si>
  <si>
    <t>Revisión del inventario de activos de información</t>
  </si>
  <si>
    <t>Revisión y actualización de activos de información realizada</t>
  </si>
  <si>
    <t>Revisión y/o actualización del índice de información clasificada y reservada</t>
  </si>
  <si>
    <t>Revisar y/o actualizar (si aplica) el índice de información clasificada y reservada , de acuerdo al inventario de activos de información de la UNGRD</t>
  </si>
  <si>
    <t>Oficina Asesora Jurídica</t>
  </si>
  <si>
    <t>Generar y publicar trimestralmente de acuerdo al protocolo de atención al ciudadano el informe de PQRSD recepcionadas y gestionadas por la entidad</t>
  </si>
  <si>
    <t xml:space="preserve">Grupo de Talento Humano / Grupo de Gestión Contractual </t>
  </si>
  <si>
    <r>
      <t>RESPONSABLES DE LA FORMULACIÓN</t>
    </r>
    <r>
      <rPr>
        <sz val="11"/>
        <rFont val="Calibri"/>
        <family val="2"/>
      </rPr>
      <t xml:space="preserve">: Funcionarios y contratistas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t>
    </r>
    <r>
      <rPr>
        <b/>
        <sz val="11"/>
        <color indexed="12"/>
        <rFont val="Calibri"/>
        <family val="2"/>
      </rPr>
      <t xml:space="preserve">COMPROMISO, JUSTICIA, RESPETO, HONESTIDAD, DILIGENCIA Y VOCACIÓN DE SERVICIO. </t>
    </r>
  </si>
  <si>
    <t>Servidores con socialización del PAAC 2021</t>
  </si>
  <si>
    <t>Socializar el Plan Anticorrupcion y Atención al Ciudadano PAAC 2021 a los servidores de la UNGRD en el marco de las jornadas de inducción lideradas por el Grupo de Talento Humano</t>
  </si>
  <si>
    <t>Habilitar en la página web de la UNGRD un espacio de participación de los grupos de valor para la construcción del PAAC 2021  y promover la participación a través de redes sociales</t>
  </si>
  <si>
    <t>Actualizar los Riesgos de Corrupción para la vigencia 2021 de todos los procesos</t>
  </si>
  <si>
    <t>Realizar mesas de trabajo con las áreas para identificar nuevos Trámites u OPAS (Otros Procedimientos Administrativos) sujetos a administrarse en el SUIT y su publicación en www.gov.co</t>
  </si>
  <si>
    <t>Correo electrónico con compromisos y/o resultados de mesa de trabajo de identificación de nuevos Trámites u OPAS</t>
  </si>
  <si>
    <t>Cargar los nuevos OPAS o Trámites en el SUIT (en caso de requerirse)</t>
  </si>
  <si>
    <t>OPAS /Trámites actualizados en el SUIT</t>
  </si>
  <si>
    <t>Grupo de Apoyo Administrativo / 
(Servicio al Ciudadano) / Area resposable del OPA y/o Trámite actualizado</t>
  </si>
  <si>
    <t>Equipo de Apoyo al Plan de Participación Ciudadana de la UNGRD</t>
  </si>
  <si>
    <t>Formular la Estrategia de Rendición de Cuentas del 2021</t>
  </si>
  <si>
    <t>Hacer seguimiento periódico a la ejecución de la  Estrategia de Rendición de Cuentas del 2021</t>
  </si>
  <si>
    <t>Realizar la evaluación (informe) a la ejecución de la  Estrategia de Rendición de Cuentas del 2021</t>
  </si>
  <si>
    <t>Actualizar la caracterización de los ciudadanos y grupos de interés de la UNGRD en caso que se presenten cambios en la Matriz de Partes Interesadas de la UNGRD</t>
  </si>
  <si>
    <t>Formular el Plan de Participación Ciudadana para la vigencia 2021</t>
  </si>
  <si>
    <t>Plan de Participación Ciudadana 2021 formulado</t>
  </si>
  <si>
    <t>Plan de Participación Ciudadana 2021 ejecutado</t>
  </si>
  <si>
    <t>Apoyar la ejecución del Plan de Participación Ciudadana de la UNGRD 2021</t>
  </si>
  <si>
    <t>Apoyar la ejecución de la Estrategia de Rendición de Cuentas del 2021</t>
  </si>
  <si>
    <t>Dependencias responsables de las actividades que conforman el  Plan de Participación Ciudadana</t>
  </si>
  <si>
    <t>Gestionar la actualización de los contenidos del micrositio de transparencia de la UNGRD, de acuerdo a los requisitos de la Ley de Transparencia 1712 de 2014</t>
  </si>
  <si>
    <t>Todas las dependencias de la UNGRD /
Oficina Asesora de Comunicaciones</t>
  </si>
  <si>
    <t>Realizar seguimiento a la implementación del Cronograma de Transferencias Documentales con base en el informe que se presente al Comité Institucional de Gestión y Desempeño</t>
  </si>
  <si>
    <t>Informe de avance de implementación de las Tablas de Retención Documental</t>
  </si>
  <si>
    <t>Hacer seguimiento a la implementación del procedimiento de trámite de peticiones, quejas, reclamos y sugerencias del cliente interno PR-1601-GTH-125  de la UNGRD</t>
  </si>
  <si>
    <t>Realizar la socialización del Protocolo de Atención al Ciudadano a servidores de la UNGRD en el marco de espacios de inducción,  con el propósito de garantizar el cumplimiento de los términos y variables establecidas en el mismo.</t>
  </si>
  <si>
    <t xml:space="preserve">Socializaciones realizadas a los servidores en los Protocolos de Atención al Ciudadano </t>
  </si>
  <si>
    <t>Grupo de Tecnologías de la Información</t>
  </si>
  <si>
    <t>4 informes trimestrales de PQRSD</t>
  </si>
  <si>
    <t>Generar y publicar en el micrositio de transparencia el  informe consolidado anual de la gestión sobre las PQRSD de la vigencia 2021</t>
  </si>
  <si>
    <t>00/00/2021</t>
  </si>
  <si>
    <t>Política de Administración de Riesgos de Corrupción actualizada</t>
  </si>
  <si>
    <t xml:space="preserve">Mapa de Riesgos de Corrupción consolidado 2020 publicado </t>
  </si>
  <si>
    <t>Sensibilización realizada</t>
  </si>
  <si>
    <t>Realizar sensibilización al personal de la UNGRD en temas relacionados con el PAAC, riesgos de corrupción y líneas de defensa</t>
  </si>
  <si>
    <t>Servidores que asistieron a jornada de inducción  / servidores de la UNGRD</t>
  </si>
  <si>
    <t>Campañas de divulgación del PAAC realizadas</t>
  </si>
  <si>
    <t>Divulgar el Plan Anticorrupción y Atención al Ciudadano 2021 a través de campañas de comunicación interna</t>
  </si>
  <si>
    <t>Formular las actividades de tipo preventivo como parte del control de la gestión en la Unidad Nacional para la Gestión del Riesgo de Desastres, en el marco de los seis componentes que integran el Plan Anticorrupción y de Atención al Ciudadano con el propósito de servir como herramienta de gestión en torno a la lucha contra la corrupción.</t>
  </si>
  <si>
    <t>Espacio de participación interna publicado</t>
  </si>
  <si>
    <t>Habilitar un formulario interno para participación de funcionarios y contratistas de la UNGRD  en la construcción del PAAC 2021</t>
  </si>
  <si>
    <t>Revisar y actualizar (si aplica) la Política de Administración Riesgos de la UNGRD</t>
  </si>
  <si>
    <t xml:space="preserve">Divulgar al interior de la UNGRD la Política de Administración de Riesgos de la Entidad </t>
  </si>
  <si>
    <t>Elaborar el Mapa de Riesgos de Corrupción Consolidado 2020 de la Entidad y publicarlo en página web de la UNGRD</t>
  </si>
  <si>
    <t>Líderes de proceso / proyecto</t>
  </si>
  <si>
    <t>Funcionarios y contratistas de la UNGRD</t>
  </si>
  <si>
    <t>Formulario con comentarios y sugerencias de los funcionarios y contratistas para formulación participativa del PAAC</t>
  </si>
  <si>
    <t>Formulario con comentarios y sugerencias de los funcionarios y contratistas para actualización de riesgos de corrupción de la UNGRD</t>
  </si>
  <si>
    <t>Mapa de Riesgo de Corrupción con monitoreo de los líderes de proceso/proyecto y su equipo</t>
  </si>
  <si>
    <t>Mapa de Riesgos de Corrupción con su seguimiento e informe en página web</t>
  </si>
  <si>
    <t>N° de actividades del plan de participación ciudadana ejecutadas  / N° de actividades del plan de participación ciudadana programadas
N° de actividades del plan de acción para el subproceso de Gestión de Servicio al Ciudadano ejecutadas  / N° de actividades del plan de acción para el subproceso Gestión de Servicio al Ciudadano  programadas</t>
  </si>
  <si>
    <t>Presentar al Comité Institucional de Gestión y Desempeño información relacionada con Servicio al Ciudadano</t>
  </si>
  <si>
    <t>Capacitaciones dirigidas al equipo de servicio al ciudadano 
(Ciclo de capacitaciones en fortalecimiento de habilidades en atención al ciudadano)</t>
  </si>
  <si>
    <t>Revisar y/o actualizar  (si aplica), el inventario de activos de información de acuerdo a los cambios identificados al interior de la UNGRD</t>
  </si>
  <si>
    <t>COMPONENTE 6:  Iniciativas Adicionales</t>
  </si>
  <si>
    <t>Definir mecanismo de recolección de información  en el cual la entidad pueda hacer seguimiento a las observaciones de los servidores públicos en el proceso de la implementación del Código de Integridad.</t>
  </si>
  <si>
    <t>Iniciativas Adicionales - Integridad</t>
  </si>
  <si>
    <t>Construir los mecanismos de recolección de información para el seguimiento de las observaciones</t>
  </si>
  <si>
    <t>Mecanismos de recolección de información construidos</t>
  </si>
  <si>
    <t>Crear grupos de intercambio para analizar los resultados obtenidos de implementaciòn del código de integridad y sus posibles acciones de mejora para las siguientes vigencias.</t>
  </si>
  <si>
    <t>Creación de los grupos de intercambio, representados por cada una de las áreas</t>
  </si>
  <si>
    <t>Grupos de intercambio conformados</t>
  </si>
  <si>
    <t>Actualizar de forma permanente el reporte de los contratos adjudicados y en ejecución.</t>
  </si>
  <si>
    <t>Actualización mensual del formato de reporte de contratos adjudicados y en ejecución en página web de la Entidad</t>
  </si>
  <si>
    <t>Oficina Asesora de Planeación y Gestión /
Oficina Asesora de Comunicaciones</t>
  </si>
  <si>
    <t>Actualizar de forma permanente el reporte de los procesos de selección en curso.</t>
  </si>
  <si>
    <t>Actualización mensual del formato de reporte de procesos de selección en curso en página web de la Entidad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</si>
</sst>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_);_(* \(#,##0.00\);_(* \-??_);_(@_)"/>
    <numFmt numFmtId="173" formatCode="_(* #,##0_);_(* \(#,##0\);_(* \-_);_(@_)"/>
    <numFmt numFmtId="174" formatCode="_(&quot;$ &quot;* #,##0.00_);_(&quot;$ &quot;* \(#,##0.00\);_(&quot;$ &quot;* \-??_);_(@_)"/>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54">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3"/>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theme="3" tint="0.39998000860214233"/>
        <bgColor indexed="64"/>
      </patternFill>
    </fill>
    <fill>
      <patternFill patternType="solid">
        <fgColor theme="3" tint="0.399980008602142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top style="thin">
        <color indexed="8"/>
      </top>
      <bottom style="thin">
        <color indexed="8"/>
      </bottom>
    </border>
    <border>
      <left style="thin"/>
      <right style="thin"/>
      <top style="thin"/>
      <bottom/>
    </border>
    <border>
      <left/>
      <right style="thin">
        <color indexed="8"/>
      </right>
      <top/>
      <bottom/>
    </border>
    <border>
      <left style="thin"/>
      <right style="thin"/>
      <top style="medium"/>
      <bottom style="thin"/>
    </border>
    <border>
      <left style="thin"/>
      <right style="thin"/>
      <top/>
      <bottom style="thin"/>
    </border>
    <border>
      <left style="thin">
        <color indexed="8"/>
      </left>
      <right/>
      <top/>
      <bottom style="thin">
        <color indexed="8"/>
      </bottom>
    </border>
    <border>
      <left/>
      <right style="thin"/>
      <top/>
      <bottom/>
    </border>
    <border>
      <left/>
      <right/>
      <top/>
      <bottom style="thin"/>
    </border>
    <border>
      <left/>
      <right style="thin"/>
      <top/>
      <bottom style="thin"/>
    </border>
    <border>
      <left style="thin"/>
      <right style="thin"/>
      <top style="thin">
        <color indexed="8"/>
      </top>
      <bottom style="thin">
        <color indexed="8"/>
      </bottom>
    </border>
    <border>
      <left style="thin">
        <color indexed="8"/>
      </left>
      <right/>
      <top/>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n"/>
      <top style="thin">
        <color indexed="8"/>
      </top>
      <bottom style="thin"/>
    </border>
    <border>
      <left style="thin"/>
      <right/>
      <top style="thin"/>
      <bottom style="thin"/>
    </border>
    <border>
      <left style="thin"/>
      <right/>
      <top/>
      <bottom/>
    </border>
    <border>
      <left style="medium"/>
      <right style="thin"/>
      <top style="thin"/>
      <bottom style="thin"/>
    </border>
    <border>
      <left style="thin"/>
      <right style="medium"/>
      <top style="thin"/>
      <bottom style="thin"/>
    </border>
    <border>
      <left style="thin"/>
      <right/>
      <top/>
      <bottom style="thin"/>
    </border>
    <border>
      <left style="thin"/>
      <right style="medium"/>
      <top style="medium"/>
      <bottom style="thin"/>
    </border>
    <border>
      <left style="medium"/>
      <right style="thin"/>
      <top style="medium"/>
      <bottom style="thin"/>
    </border>
    <border>
      <left style="thin">
        <color indexed="8"/>
      </left>
      <right>
        <color indexed="63"/>
      </right>
      <top style="thin">
        <color indexed="8"/>
      </top>
      <bottom>
        <color indexed="63"/>
      </bottom>
    </border>
    <border>
      <left style="thin">
        <color indexed="8"/>
      </left>
      <right>
        <color indexed="63"/>
      </right>
      <top>
        <color indexed="63"/>
      </top>
      <bottom style="thin"/>
    </border>
    <border>
      <left style="thin"/>
      <right style="thin"/>
      <top>
        <color indexed="63"/>
      </top>
      <bottom>
        <color indexed="63"/>
      </bottom>
    </border>
    <border>
      <left style="thin"/>
      <right style="thin">
        <color indexed="8"/>
      </right>
      <top>
        <color indexed="63"/>
      </top>
      <bottom style="thin">
        <color indexed="8"/>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0" fillId="0" borderId="0">
      <alignment/>
      <protection/>
    </xf>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4" fontId="0" fillId="0" borderId="0">
      <alignment/>
      <protection/>
    </xf>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lignment/>
      <protection/>
    </xf>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64">
    <xf numFmtId="0" fontId="0" fillId="0" borderId="0" xfId="0" applyAlignment="1">
      <alignment/>
    </xf>
    <xf numFmtId="0" fontId="2" fillId="33" borderId="10" xfId="46" applyFont="1" applyFill="1" applyBorder="1">
      <alignment/>
      <protection/>
    </xf>
    <xf numFmtId="0" fontId="2" fillId="0" borderId="0" xfId="46" applyFont="1">
      <alignment/>
      <protection/>
    </xf>
    <xf numFmtId="0" fontId="2" fillId="0" borderId="0" xfId="46" applyFont="1" applyAlignment="1">
      <alignment/>
      <protection/>
    </xf>
    <xf numFmtId="0" fontId="2" fillId="33" borderId="0" xfId="46" applyFont="1" applyFill="1" applyAlignment="1">
      <alignment horizontal="center"/>
      <protection/>
    </xf>
    <xf numFmtId="0" fontId="2" fillId="0" borderId="0" xfId="46" applyFont="1" applyFill="1">
      <alignment/>
      <protection/>
    </xf>
    <xf numFmtId="0" fontId="6" fillId="0" borderId="10" xfId="46" applyFont="1" applyFill="1" applyBorder="1" applyAlignment="1">
      <alignment vertical="top" wrapText="1"/>
      <protection/>
    </xf>
    <xf numFmtId="0" fontId="6" fillId="33" borderId="10" xfId="46" applyFont="1" applyFill="1" applyBorder="1" applyAlignment="1">
      <alignment horizontal="center" vertical="center" wrapText="1"/>
      <protection/>
    </xf>
    <xf numFmtId="0" fontId="2" fillId="33" borderId="0" xfId="46" applyFont="1" applyFill="1" applyBorder="1">
      <alignment/>
      <protection/>
    </xf>
    <xf numFmtId="0" fontId="7" fillId="0" borderId="0" xfId="46" applyFont="1" applyBorder="1" applyAlignment="1">
      <alignment horizontal="center" vertical="center" wrapText="1"/>
      <protection/>
    </xf>
    <xf numFmtId="0" fontId="7" fillId="33" borderId="0" xfId="46" applyFont="1" applyFill="1" applyBorder="1" applyAlignment="1">
      <alignment horizontal="center" vertical="center" wrapText="1"/>
      <protection/>
    </xf>
    <xf numFmtId="0" fontId="2" fillId="33" borderId="0" xfId="46" applyFont="1" applyFill="1" applyBorder="1" applyAlignment="1">
      <alignment horizontal="center"/>
      <protection/>
    </xf>
    <xf numFmtId="0" fontId="2" fillId="0" borderId="0" xfId="46" applyFont="1" applyFill="1" applyBorder="1">
      <alignment/>
      <protection/>
    </xf>
    <xf numFmtId="0" fontId="2" fillId="33" borderId="11" xfId="46" applyFont="1" applyFill="1" applyBorder="1">
      <alignment/>
      <protection/>
    </xf>
    <xf numFmtId="9" fontId="2" fillId="0" borderId="0" xfId="46" applyNumberFormat="1" applyFont="1" applyAlignment="1">
      <alignment horizontal="center"/>
      <protection/>
    </xf>
    <xf numFmtId="0" fontId="6" fillId="33" borderId="12" xfId="46" applyFont="1" applyFill="1" applyBorder="1" applyAlignment="1">
      <alignment horizontal="center" vertical="center" wrapText="1"/>
      <protection/>
    </xf>
    <xf numFmtId="0" fontId="6" fillId="33" borderId="13" xfId="46" applyFont="1" applyFill="1" applyBorder="1" applyAlignment="1">
      <alignment horizontal="center" vertical="center" wrapText="1"/>
      <protection/>
    </xf>
    <xf numFmtId="0" fontId="6" fillId="33" borderId="11" xfId="46" applyFont="1" applyFill="1" applyBorder="1" applyAlignment="1">
      <alignment horizontal="center" vertical="center" wrapText="1"/>
      <protection/>
    </xf>
    <xf numFmtId="0" fontId="6" fillId="0" borderId="11" xfId="46" applyFont="1" applyFill="1" applyBorder="1" applyAlignment="1">
      <alignment vertical="top" wrapText="1"/>
      <protection/>
    </xf>
    <xf numFmtId="0" fontId="6" fillId="33" borderId="14" xfId="46" applyFont="1" applyFill="1" applyBorder="1" applyAlignment="1">
      <alignment horizontal="center" vertical="center" wrapText="1"/>
      <protection/>
    </xf>
    <xf numFmtId="0" fontId="6" fillId="0" borderId="15" xfId="46" applyFont="1" applyFill="1" applyBorder="1" applyAlignment="1">
      <alignment vertical="top"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2" xfId="46" applyFont="1" applyFill="1" applyBorder="1" applyAlignment="1">
      <alignment horizontal="center" vertical="center" wrapText="1"/>
      <protection/>
    </xf>
    <xf numFmtId="0" fontId="13" fillId="33" borderId="10" xfId="46" applyFont="1" applyFill="1" applyBorder="1" applyAlignment="1">
      <alignment horizontal="center" vertical="center"/>
      <protection/>
    </xf>
    <xf numFmtId="0" fontId="6" fillId="0" borderId="10" xfId="46" applyFont="1" applyFill="1" applyBorder="1" applyAlignment="1">
      <alignment horizontal="center" vertical="center" wrapText="1"/>
      <protection/>
    </xf>
    <xf numFmtId="0" fontId="6" fillId="33" borderId="17" xfId="46" applyFont="1" applyFill="1" applyBorder="1" applyAlignment="1">
      <alignment horizontal="center" vertical="center" wrapText="1"/>
      <protection/>
    </xf>
    <xf numFmtId="14" fontId="6" fillId="0" borderId="10" xfId="46" applyNumberFormat="1" applyFont="1" applyFill="1" applyBorder="1" applyAlignment="1">
      <alignment horizontal="center" vertical="center" wrapText="1"/>
      <protection/>
    </xf>
    <xf numFmtId="9" fontId="6" fillId="0" borderId="18" xfId="46" applyNumberFormat="1" applyFont="1" applyFill="1" applyBorder="1" applyAlignment="1">
      <alignment horizontal="center" vertical="center" wrapText="1"/>
      <protection/>
    </xf>
    <xf numFmtId="49" fontId="6" fillId="33" borderId="10" xfId="46" applyNumberFormat="1" applyFont="1" applyFill="1" applyBorder="1" applyAlignment="1">
      <alignment horizontal="center" vertical="center" wrapText="1"/>
      <protection/>
    </xf>
    <xf numFmtId="14" fontId="6" fillId="33" borderId="10" xfId="46" applyNumberFormat="1" applyFont="1" applyFill="1" applyBorder="1" applyAlignment="1">
      <alignment horizontal="center" vertical="center" wrapText="1"/>
      <protection/>
    </xf>
    <xf numFmtId="0" fontId="13" fillId="33" borderId="12" xfId="46" applyFont="1" applyFill="1" applyBorder="1" applyAlignment="1">
      <alignment horizontal="center" vertical="center"/>
      <protection/>
    </xf>
    <xf numFmtId="0" fontId="6" fillId="0" borderId="16" xfId="46" applyFont="1" applyFill="1" applyBorder="1" applyAlignment="1">
      <alignment horizontal="left" vertical="center" wrapText="1"/>
      <protection/>
    </xf>
    <xf numFmtId="0" fontId="6" fillId="0" borderId="19" xfId="46" applyFont="1" applyFill="1" applyBorder="1" applyAlignment="1">
      <alignment vertical="top" wrapText="1"/>
      <protection/>
    </xf>
    <xf numFmtId="0" fontId="13" fillId="33" borderId="16" xfId="46" applyFont="1" applyFill="1" applyBorder="1" applyAlignment="1">
      <alignment horizontal="center" vertical="center"/>
      <protection/>
    </xf>
    <xf numFmtId="0" fontId="6" fillId="0" borderId="16" xfId="46" applyFont="1" applyFill="1" applyBorder="1" applyAlignment="1">
      <alignment vertical="top" wrapText="1"/>
      <protection/>
    </xf>
    <xf numFmtId="0" fontId="13" fillId="33" borderId="11" xfId="46" applyFont="1" applyFill="1" applyBorder="1" applyAlignment="1">
      <alignment horizontal="center" vertical="center"/>
      <protection/>
    </xf>
    <xf numFmtId="0" fontId="6" fillId="34" borderId="17" xfId="46" applyFont="1" applyFill="1" applyBorder="1" applyAlignment="1">
      <alignment horizontal="center" vertical="center" wrapText="1"/>
      <protection/>
    </xf>
    <xf numFmtId="14" fontId="6" fillId="34" borderId="10" xfId="46" applyNumberFormat="1" applyFont="1" applyFill="1" applyBorder="1" applyAlignment="1">
      <alignment horizontal="center" vertical="center" wrapText="1"/>
      <protection/>
    </xf>
    <xf numFmtId="0" fontId="0" fillId="35" borderId="16" xfId="0" applyFont="1" applyFill="1" applyBorder="1" applyAlignment="1" applyProtection="1">
      <alignment vertical="center" wrapText="1"/>
      <protection/>
    </xf>
    <xf numFmtId="0" fontId="15" fillId="33" borderId="20" xfId="46" applyFont="1" applyFill="1" applyBorder="1">
      <alignment/>
      <protection/>
    </xf>
    <xf numFmtId="0" fontId="13" fillId="36" borderId="21" xfId="46" applyFont="1" applyFill="1" applyBorder="1" applyAlignment="1">
      <alignment horizontal="center" vertical="center" wrapText="1"/>
      <protection/>
    </xf>
    <xf numFmtId="0" fontId="13" fillId="0" borderId="16" xfId="46" applyFont="1" applyBorder="1" applyAlignment="1">
      <alignment horizontal="right" vertical="center" wrapText="1"/>
      <protection/>
    </xf>
    <xf numFmtId="0" fontId="52" fillId="37" borderId="10" xfId="46" applyFont="1" applyFill="1" applyBorder="1" applyAlignment="1">
      <alignment horizontal="center" vertical="center" wrapText="1"/>
      <protection/>
    </xf>
    <xf numFmtId="0" fontId="52" fillId="37" borderId="10" xfId="46" applyFont="1" applyFill="1" applyBorder="1" applyAlignment="1">
      <alignment horizontal="center" wrapText="1"/>
      <protection/>
    </xf>
    <xf numFmtId="14" fontId="53" fillId="38" borderId="16" xfId="46" applyNumberFormat="1" applyFont="1" applyFill="1" applyBorder="1" applyAlignment="1">
      <alignment horizontal="center" vertical="center" wrapText="1"/>
      <protection/>
    </xf>
    <xf numFmtId="0" fontId="53" fillId="38" borderId="21"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0" borderId="22" xfId="46" applyFont="1" applyFill="1" applyBorder="1" applyAlignment="1">
      <alignment horizontal="left" vertical="center" wrapText="1"/>
      <protection/>
    </xf>
    <xf numFmtId="0" fontId="6" fillId="34" borderId="10" xfId="46" applyFont="1" applyFill="1" applyBorder="1" applyAlignment="1">
      <alignment horizontal="center" vertical="center" wrapText="1"/>
      <protection/>
    </xf>
    <xf numFmtId="0" fontId="6" fillId="33" borderId="23"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14" fontId="6" fillId="34" borderId="16" xfId="46" applyNumberFormat="1" applyFont="1" applyFill="1" applyBorder="1" applyAlignment="1">
      <alignment horizontal="center" vertical="center" wrapText="1"/>
      <protection/>
    </xf>
    <xf numFmtId="0" fontId="8" fillId="39" borderId="18" xfId="46" applyFont="1" applyFill="1" applyBorder="1" applyAlignment="1">
      <alignment vertical="center" wrapText="1"/>
      <protection/>
    </xf>
    <xf numFmtId="0" fontId="8" fillId="39" borderId="15" xfId="46" applyFont="1" applyFill="1" applyBorder="1" applyAlignment="1">
      <alignment vertical="center" wrapText="1"/>
      <protection/>
    </xf>
    <xf numFmtId="0" fontId="13" fillId="40" borderId="0" xfId="46" applyFont="1" applyFill="1" applyBorder="1" applyAlignment="1">
      <alignment vertical="center"/>
      <protection/>
    </xf>
    <xf numFmtId="0" fontId="13" fillId="40" borderId="24" xfId="46" applyFont="1" applyFill="1" applyBorder="1" applyAlignment="1">
      <alignment vertical="center"/>
      <protection/>
    </xf>
    <xf numFmtId="0" fontId="13" fillId="40" borderId="25" xfId="46" applyFont="1" applyFill="1" applyBorder="1" applyAlignment="1">
      <alignment vertical="center"/>
      <protection/>
    </xf>
    <xf numFmtId="0" fontId="13" fillId="40" borderId="26" xfId="46" applyFont="1" applyFill="1" applyBorder="1" applyAlignment="1">
      <alignment vertical="center"/>
      <protection/>
    </xf>
    <xf numFmtId="0" fontId="6" fillId="34" borderId="17"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9" fontId="6" fillId="0" borderId="27"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4"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1" xfId="46" applyFont="1" applyFill="1" applyBorder="1" applyAlignment="1">
      <alignment horizontal="center" vertical="center" wrapText="1"/>
      <protection/>
    </xf>
    <xf numFmtId="14" fontId="6" fillId="35" borderId="11" xfId="46" applyNumberFormat="1" applyFont="1" applyFill="1" applyBorder="1" applyAlignment="1">
      <alignment horizontal="center" vertical="center" wrapText="1"/>
      <protection/>
    </xf>
    <xf numFmtId="14" fontId="6" fillId="35" borderId="10" xfId="46" applyNumberFormat="1" applyFont="1" applyFill="1" applyBorder="1" applyAlignment="1">
      <alignment horizontal="center" vertical="center" wrapText="1"/>
      <protection/>
    </xf>
    <xf numFmtId="14" fontId="6" fillId="34" borderId="11" xfId="46" applyNumberFormat="1" applyFont="1" applyFill="1" applyBorder="1" applyAlignment="1">
      <alignment horizontal="center" vertical="center" wrapText="1"/>
      <protection/>
    </xf>
    <xf numFmtId="14" fontId="6" fillId="33" borderId="28" xfId="46" applyNumberFormat="1" applyFont="1" applyFill="1" applyBorder="1" applyAlignment="1">
      <alignment horizontal="center" vertical="center" wrapText="1"/>
      <protection/>
    </xf>
    <xf numFmtId="175" fontId="14" fillId="33" borderId="14" xfId="46" applyNumberFormat="1" applyFont="1" applyFill="1" applyBorder="1" applyAlignment="1">
      <alignment horizontal="center" vertical="center" wrapText="1"/>
      <protection/>
    </xf>
    <xf numFmtId="0" fontId="6" fillId="0" borderId="17" xfId="46" applyFont="1" applyFill="1" applyBorder="1" applyAlignment="1">
      <alignment horizontal="center" vertical="center" wrapText="1"/>
      <protection/>
    </xf>
    <xf numFmtId="0" fontId="6" fillId="0" borderId="13" xfId="46" applyFont="1" applyFill="1" applyBorder="1" applyAlignment="1">
      <alignment horizontal="center" vertical="center" wrapText="1"/>
      <protection/>
    </xf>
    <xf numFmtId="14" fontId="6" fillId="0" borderId="17" xfId="46" applyNumberFormat="1" applyFont="1" applyFill="1" applyBorder="1" applyAlignment="1">
      <alignment horizontal="center" vertical="center" wrapText="1"/>
      <protection/>
    </xf>
    <xf numFmtId="0" fontId="6" fillId="0"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9" fontId="6" fillId="35" borderId="18" xfId="46" applyNumberFormat="1" applyFont="1" applyFill="1" applyBorder="1" applyAlignment="1">
      <alignment horizontal="center" vertical="center" wrapText="1"/>
      <protection/>
    </xf>
    <xf numFmtId="0" fontId="13" fillId="34" borderId="11" xfId="46" applyFont="1" applyFill="1" applyBorder="1" applyAlignment="1">
      <alignment horizontal="center" vertical="center"/>
      <protection/>
    </xf>
    <xf numFmtId="0" fontId="6" fillId="34" borderId="16" xfId="46" applyFont="1" applyFill="1" applyBorder="1" applyAlignment="1">
      <alignment horizontal="center" vertical="center" wrapText="1"/>
      <protection/>
    </xf>
    <xf numFmtId="14" fontId="6" fillId="34" borderId="0" xfId="46" applyNumberFormat="1" applyFont="1" applyFill="1" applyBorder="1" applyAlignment="1">
      <alignment horizontal="center" vertical="center" wrapText="1"/>
      <protection/>
    </xf>
    <xf numFmtId="9" fontId="6" fillId="35" borderId="27" xfId="46" applyNumberFormat="1" applyFont="1" applyFill="1" applyBorder="1" applyAlignment="1">
      <alignment horizontal="center" vertical="center" wrapText="1"/>
      <protection/>
    </xf>
    <xf numFmtId="0" fontId="6" fillId="35" borderId="22" xfId="46" applyFont="1" applyFill="1" applyBorder="1" applyAlignment="1">
      <alignment vertical="top"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49" fontId="6" fillId="34" borderId="10" xfId="46" applyNumberFormat="1" applyFont="1" applyFill="1" applyBorder="1" applyAlignment="1">
      <alignment horizontal="center" vertical="center" wrapText="1"/>
      <protection/>
    </xf>
    <xf numFmtId="0" fontId="6" fillId="35" borderId="10" xfId="46" applyFont="1" applyFill="1" applyBorder="1" applyAlignment="1">
      <alignment horizontal="center" vertical="center" wrapText="1"/>
      <protection/>
    </xf>
    <xf numFmtId="0" fontId="6" fillId="34" borderId="29" xfId="46" applyFont="1" applyFill="1" applyBorder="1" applyAlignment="1">
      <alignment horizontal="center" vertical="center" wrapText="1"/>
      <protection/>
    </xf>
    <xf numFmtId="0" fontId="6" fillId="33" borderId="30" xfId="46" applyFont="1" applyFill="1" applyBorder="1" applyAlignment="1">
      <alignment horizontal="center" vertical="center" wrapText="1"/>
      <protection/>
    </xf>
    <xf numFmtId="14" fontId="6" fillId="33" borderId="31" xfId="46" applyNumberFormat="1" applyFont="1" applyFill="1" applyBorder="1" applyAlignment="1">
      <alignment horizontal="center" vertical="center" wrapText="1"/>
      <protection/>
    </xf>
    <xf numFmtId="0" fontId="6" fillId="33" borderId="31" xfId="46" applyFont="1" applyFill="1" applyBorder="1" applyAlignment="1">
      <alignment horizontal="center" vertical="center" wrapText="1"/>
      <protection/>
    </xf>
    <xf numFmtId="9" fontId="6" fillId="0" borderId="32"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13" fillId="34" borderId="10" xfId="46" applyFont="1" applyFill="1" applyBorder="1" applyAlignment="1">
      <alignment horizontal="center" vertical="center"/>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31"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13" fillId="34" borderId="12" xfId="46" applyFont="1" applyFill="1" applyBorder="1" applyAlignment="1">
      <alignment horizontal="center" vertical="center"/>
      <protection/>
    </xf>
    <xf numFmtId="0" fontId="6" fillId="34" borderId="20" xfId="46" applyFont="1" applyFill="1" applyBorder="1" applyAlignment="1">
      <alignment horizontal="center" vertical="center" wrapText="1"/>
      <protection/>
    </xf>
    <xf numFmtId="0" fontId="6" fillId="34" borderId="28" xfId="46" applyFont="1" applyFill="1" applyBorder="1" applyAlignment="1">
      <alignment horizontal="center" vertical="center" wrapText="1"/>
      <protection/>
    </xf>
    <xf numFmtId="0" fontId="6" fillId="34" borderId="33" xfId="46" applyFont="1" applyFill="1" applyBorder="1" applyAlignment="1">
      <alignment horizontal="center" vertical="center" wrapText="1"/>
      <protection/>
    </xf>
    <xf numFmtId="14" fontId="6" fillId="34" borderId="14" xfId="46" applyNumberFormat="1"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9" fillId="34" borderId="10" xfId="46" applyFont="1" applyFill="1" applyBorder="1" applyAlignment="1">
      <alignment horizontal="left" vertical="center" wrapText="1"/>
      <protection/>
    </xf>
    <xf numFmtId="0" fontId="5" fillId="36" borderId="15" xfId="46" applyFont="1" applyFill="1" applyBorder="1" applyAlignment="1">
      <alignment horizontal="center" vertical="center" wrapText="1"/>
      <protection/>
    </xf>
    <xf numFmtId="0" fontId="4" fillId="33" borderId="10" xfId="46" applyFont="1" applyFill="1" applyBorder="1" applyAlignment="1">
      <alignment horizontal="center" vertical="center" wrapText="1"/>
      <protection/>
    </xf>
    <xf numFmtId="0" fontId="52" fillId="37"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13" fillId="40" borderId="34" xfId="46" applyFont="1" applyFill="1" applyBorder="1" applyAlignment="1">
      <alignment horizontal="center" vertical="center"/>
      <protection/>
    </xf>
    <xf numFmtId="0" fontId="13" fillId="40" borderId="0" xfId="46" applyFont="1" applyFill="1" applyBorder="1" applyAlignment="1">
      <alignment horizontal="center" vertical="center"/>
      <protection/>
    </xf>
    <xf numFmtId="0" fontId="6" fillId="34" borderId="14" xfId="46" applyFont="1" applyFill="1" applyBorder="1" applyAlignment="1">
      <alignment horizontal="center" vertical="center" wrapText="1"/>
      <protection/>
    </xf>
    <xf numFmtId="0" fontId="8" fillId="39" borderId="12" xfId="46" applyFont="1" applyFill="1" applyBorder="1" applyAlignment="1">
      <alignment horizontal="center" vertical="center" wrapText="1"/>
      <protection/>
    </xf>
    <xf numFmtId="0" fontId="8" fillId="39" borderId="18" xfId="46" applyFont="1" applyFill="1" applyBorder="1" applyAlignment="1">
      <alignment horizontal="center" vertical="center" wrapText="1"/>
      <protection/>
    </xf>
    <xf numFmtId="0" fontId="10" fillId="33" borderId="10" xfId="46" applyFont="1" applyFill="1" applyBorder="1" applyAlignment="1">
      <alignment horizontal="center" vertical="center" wrapText="1"/>
      <protection/>
    </xf>
    <xf numFmtId="0" fontId="2" fillId="33" borderId="10" xfId="46" applyFont="1" applyFill="1" applyBorder="1" applyAlignment="1">
      <alignment horizontal="center"/>
      <protection/>
    </xf>
    <xf numFmtId="0" fontId="11" fillId="36" borderId="10" xfId="46" applyFont="1" applyFill="1" applyBorder="1" applyAlignment="1">
      <alignment horizontal="center" vertical="center" wrapText="1"/>
      <protection/>
    </xf>
    <xf numFmtId="14" fontId="12" fillId="0" borderId="10" xfId="46" applyNumberFormat="1" applyFont="1" applyBorder="1" applyAlignment="1">
      <alignment horizontal="center" vertical="center" wrapText="1"/>
      <protection/>
    </xf>
    <xf numFmtId="0" fontId="52" fillId="37" borderId="17" xfId="46" applyFont="1" applyFill="1" applyBorder="1" applyAlignment="1">
      <alignment horizontal="center" vertical="center" wrapText="1"/>
      <protection/>
    </xf>
    <xf numFmtId="0" fontId="52" fillId="37" borderId="11" xfId="46" applyFont="1" applyFill="1" applyBorder="1" applyAlignment="1">
      <alignment horizontal="center" vertical="center" wrapText="1"/>
      <protection/>
    </xf>
    <xf numFmtId="0" fontId="11" fillId="36" borderId="13" xfId="46" applyFont="1" applyFill="1" applyBorder="1" applyAlignment="1">
      <alignment horizontal="center" vertical="center" wrapText="1"/>
      <protection/>
    </xf>
    <xf numFmtId="0" fontId="53" fillId="38" borderId="35" xfId="46" applyFont="1" applyFill="1" applyBorder="1" applyAlignment="1">
      <alignment horizontal="center" vertical="center" wrapText="1"/>
      <protection/>
    </xf>
    <xf numFmtId="0" fontId="53" fillId="38" borderId="16" xfId="46" applyFont="1" applyFill="1" applyBorder="1" applyAlignment="1">
      <alignment horizontal="center" vertical="center" wrapText="1"/>
      <protection/>
    </xf>
    <xf numFmtId="0" fontId="13" fillId="33" borderId="17" xfId="46" applyFont="1" applyFill="1" applyBorder="1" applyAlignment="1">
      <alignment horizontal="right" vertical="center"/>
      <protection/>
    </xf>
    <xf numFmtId="0" fontId="13" fillId="33" borderId="14" xfId="46" applyFont="1" applyFill="1" applyBorder="1" applyAlignment="1">
      <alignment horizontal="right" vertical="center"/>
      <protection/>
    </xf>
    <xf numFmtId="0" fontId="15" fillId="0" borderId="16" xfId="46" applyFont="1" applyBorder="1" applyAlignment="1">
      <alignment horizontal="left" vertical="center" wrapText="1"/>
      <protection/>
    </xf>
    <xf numFmtId="0" fontId="17" fillId="0" borderId="16" xfId="46" applyFont="1" applyBorder="1" applyAlignment="1">
      <alignment horizontal="left" vertical="center" wrapText="1"/>
      <protection/>
    </xf>
    <xf numFmtId="0" fontId="17" fillId="0" borderId="36" xfId="46" applyFont="1" applyBorder="1" applyAlignment="1">
      <alignment horizontal="left" vertical="center" wrapText="1"/>
      <protection/>
    </xf>
    <xf numFmtId="0" fontId="13" fillId="40" borderId="37" xfId="46" applyFont="1" applyFill="1" applyBorder="1" applyAlignment="1">
      <alignment horizontal="center" vertical="center"/>
      <protection/>
    </xf>
    <xf numFmtId="0" fontId="13" fillId="40" borderId="25" xfId="46" applyFont="1" applyFill="1" applyBorder="1" applyAlignment="1">
      <alignment horizontal="center" vertical="center"/>
      <protection/>
    </xf>
    <xf numFmtId="0" fontId="16" fillId="0" borderId="21" xfId="46" applyFont="1" applyBorder="1" applyAlignment="1">
      <alignment horizontal="center" vertical="center" wrapText="1"/>
      <protection/>
    </xf>
    <xf numFmtId="0" fontId="16" fillId="33" borderId="21" xfId="46" applyFont="1" applyFill="1" applyBorder="1" applyAlignment="1">
      <alignment horizontal="center" vertical="center" wrapText="1"/>
      <protection/>
    </xf>
    <xf numFmtId="0" fontId="16" fillId="33" borderId="38" xfId="46" applyFont="1" applyFill="1" applyBorder="1" applyAlignment="1">
      <alignment horizontal="center" vertical="center" wrapText="1"/>
      <protection/>
    </xf>
    <xf numFmtId="0" fontId="13" fillId="36" borderId="39" xfId="46" applyFont="1" applyFill="1" applyBorder="1" applyAlignment="1">
      <alignment horizontal="center" vertical="center" wrapText="1"/>
      <protection/>
    </xf>
    <xf numFmtId="0" fontId="13" fillId="36" borderId="21" xfId="46" applyFont="1" applyFill="1" applyBorder="1" applyAlignment="1">
      <alignment horizontal="center" vertical="center" wrapText="1"/>
      <protection/>
    </xf>
    <xf numFmtId="0" fontId="16" fillId="0" borderId="21" xfId="46" applyFont="1" applyBorder="1" applyAlignment="1">
      <alignment horizontal="left" vertical="center" wrapText="1"/>
      <protection/>
    </xf>
    <xf numFmtId="0" fontId="16" fillId="0" borderId="21" xfId="46" applyFont="1" applyBorder="1" applyAlignment="1">
      <alignment horizontal="left" vertical="center" wrapText="1"/>
      <protection/>
    </xf>
    <xf numFmtId="0" fontId="6" fillId="34" borderId="10" xfId="46" applyFont="1" applyFill="1" applyBorder="1" applyAlignment="1">
      <alignment horizontal="center" vertical="center" wrapText="1"/>
      <protection/>
    </xf>
    <xf numFmtId="0" fontId="3" fillId="33" borderId="10" xfId="46" applyFont="1" applyFill="1" applyBorder="1" applyAlignment="1">
      <alignment horizontal="center" vertical="center" wrapText="1"/>
      <protection/>
    </xf>
    <xf numFmtId="0" fontId="6" fillId="34" borderId="40" xfId="46" applyFont="1" applyFill="1" applyBorder="1" applyAlignment="1">
      <alignment horizontal="center" vertical="center" wrapText="1"/>
      <protection/>
    </xf>
    <xf numFmtId="0" fontId="6" fillId="34" borderId="28" xfId="46" applyFont="1" applyFill="1" applyBorder="1" applyAlignment="1">
      <alignment horizontal="center" vertical="center" wrapText="1"/>
      <protection/>
    </xf>
    <xf numFmtId="0" fontId="6" fillId="34" borderId="41" xfId="46" applyFont="1" applyFill="1" applyBorder="1" applyAlignment="1">
      <alignment horizontal="center" vertical="center" wrapText="1"/>
      <protection/>
    </xf>
    <xf numFmtId="0" fontId="6" fillId="34" borderId="19" xfId="46" applyFont="1" applyFill="1" applyBorder="1" applyAlignment="1">
      <alignment horizontal="center" vertical="center" wrapText="1"/>
      <protection/>
    </xf>
    <xf numFmtId="0" fontId="6" fillId="34" borderId="42" xfId="46" applyFont="1" applyFill="1" applyBorder="1" applyAlignment="1">
      <alignment horizontal="center" vertical="center" wrapText="1"/>
      <protection/>
    </xf>
    <xf numFmtId="0" fontId="6" fillId="33" borderId="40" xfId="46" applyFont="1" applyFill="1" applyBorder="1" applyAlignment="1">
      <alignment horizontal="center" vertical="center" wrapText="1"/>
      <protection/>
    </xf>
    <xf numFmtId="0" fontId="6" fillId="0" borderId="16" xfId="46" applyFont="1" applyFill="1" applyBorder="1" applyAlignment="1">
      <alignment horizontal="center" vertical="center" wrapText="1"/>
      <protection/>
    </xf>
    <xf numFmtId="0" fontId="6" fillId="35" borderId="16" xfId="46" applyFont="1" applyFill="1" applyBorder="1" applyAlignment="1">
      <alignment horizontal="center" vertical="center" wrapText="1"/>
      <protection/>
    </xf>
    <xf numFmtId="0" fontId="6" fillId="34" borderId="43" xfId="46" applyFont="1" applyFill="1" applyBorder="1" applyAlignment="1">
      <alignment horizontal="center" vertical="center" wrapText="1"/>
      <protection/>
    </xf>
    <xf numFmtId="0" fontId="13" fillId="33" borderId="17" xfId="46" applyFont="1" applyFill="1" applyBorder="1" applyAlignment="1">
      <alignment horizontal="center" vertical="center"/>
      <protection/>
    </xf>
    <xf numFmtId="0" fontId="6" fillId="34" borderId="13" xfId="46" applyFont="1" applyFill="1" applyBorder="1" applyAlignment="1">
      <alignment horizontal="center" vertical="center" wrapText="1"/>
      <protection/>
    </xf>
    <xf numFmtId="14" fontId="6" fillId="34" borderId="17" xfId="46" applyNumberFormat="1" applyFont="1" applyFill="1" applyBorder="1" applyAlignment="1">
      <alignment horizontal="center" vertical="center" wrapText="1"/>
      <protection/>
    </xf>
    <xf numFmtId="0" fontId="6" fillId="33" borderId="14" xfId="46" applyFont="1" applyFill="1" applyBorder="1" applyAlignment="1">
      <alignment horizontal="center" vertical="center" wrapText="1"/>
      <protection/>
    </xf>
    <xf numFmtId="0" fontId="13" fillId="40" borderId="16" xfId="46" applyFont="1" applyFill="1" applyBorder="1" applyAlignment="1">
      <alignment horizontal="center" vertical="center"/>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Millares [0] 2" xfId="50"/>
    <cellStyle name="Millares 2" xfId="51"/>
    <cellStyle name="Millares 3" xfId="52"/>
    <cellStyle name="Millares 4" xfId="53"/>
    <cellStyle name="Millares 5" xfId="54"/>
    <cellStyle name="Millares 6" xfId="55"/>
    <cellStyle name="Millares 7" xfId="56"/>
    <cellStyle name="Millares 8" xfId="57"/>
    <cellStyle name="Millares 9" xfId="58"/>
    <cellStyle name="Currency" xfId="59"/>
    <cellStyle name="Currency [0]" xfId="60"/>
    <cellStyle name="Moneda 2" xfId="61"/>
    <cellStyle name="Neutral" xfId="62"/>
    <cellStyle name="Normal 2" xfId="63"/>
    <cellStyle name="Normal 2 2" xfId="64"/>
    <cellStyle name="Normal 3" xfId="65"/>
    <cellStyle name="Normal 4" xfId="66"/>
    <cellStyle name="Normal 5" xfId="67"/>
    <cellStyle name="Normal 6" xfId="68"/>
    <cellStyle name="Notas" xfId="69"/>
    <cellStyle name="Percent" xfId="70"/>
    <cellStyle name="Porcentaje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190500</xdr:rowOff>
    </xdr:from>
    <xdr:to>
      <xdr:col>1</xdr:col>
      <xdr:colOff>1609725</xdr:colOff>
      <xdr:row>1</xdr:row>
      <xdr:rowOff>466725</xdr:rowOff>
    </xdr:to>
    <xdr:pic>
      <xdr:nvPicPr>
        <xdr:cNvPr id="1" name="Imagen 1"/>
        <xdr:cNvPicPr preferRelativeResize="1">
          <a:picLocks noChangeAspect="1"/>
        </xdr:cNvPicPr>
      </xdr:nvPicPr>
      <xdr:blipFill>
        <a:blip r:embed="rId1"/>
        <a:stretch>
          <a:fillRect/>
        </a:stretch>
      </xdr:blipFill>
      <xdr:spPr>
        <a:xfrm>
          <a:off x="104775" y="190500"/>
          <a:ext cx="20478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1"/>
  <sheetViews>
    <sheetView tabSelected="1" view="pageBreakPreview" zoomScale="85" zoomScaleNormal="70" zoomScaleSheetLayoutView="85" zoomScalePageLayoutView="0" workbookViewId="0" topLeftCell="A1">
      <selection activeCell="C2" sqref="C2:H2"/>
    </sheetView>
  </sheetViews>
  <sheetFormatPr defaultColWidth="11.421875" defaultRowHeight="12.75"/>
  <cols>
    <col min="1" max="1" width="8.140625" style="1" customWidth="1"/>
    <col min="2" max="2" width="24.8515625" style="2" customWidth="1"/>
    <col min="3" max="3" width="23.7109375" style="2" customWidth="1"/>
    <col min="4" max="4" width="59.8515625" style="2" customWidth="1"/>
    <col min="5" max="5" width="26.28125" style="2" customWidth="1"/>
    <col min="6" max="6" width="13.421875" style="2" customWidth="1"/>
    <col min="7" max="7" width="15.421875" style="2" customWidth="1"/>
    <col min="8" max="8" width="23.140625" style="2" customWidth="1"/>
    <col min="9" max="9" width="25.8515625" style="3" customWidth="1"/>
    <col min="10" max="10" width="12.140625" style="3" customWidth="1"/>
    <col min="11" max="11" width="33.140625" style="4" customWidth="1"/>
    <col min="12" max="16384" width="11.421875" style="5" customWidth="1"/>
  </cols>
  <sheetData>
    <row r="1" spans="1:11" ht="46.5" customHeight="1">
      <c r="A1" s="126"/>
      <c r="B1" s="126"/>
      <c r="C1" s="125" t="s">
        <v>97</v>
      </c>
      <c r="D1" s="125"/>
      <c r="E1" s="125"/>
      <c r="F1" s="125"/>
      <c r="G1" s="125"/>
      <c r="H1" s="125"/>
      <c r="I1" s="149" t="s">
        <v>0</v>
      </c>
      <c r="J1" s="149"/>
      <c r="K1" s="149" t="s">
        <v>56</v>
      </c>
    </row>
    <row r="2" spans="1:11" ht="46.5" customHeight="1">
      <c r="A2" s="126"/>
      <c r="B2" s="126"/>
      <c r="C2" s="125" t="s">
        <v>1</v>
      </c>
      <c r="D2" s="125"/>
      <c r="E2" s="125"/>
      <c r="F2" s="125"/>
      <c r="G2" s="125"/>
      <c r="H2" s="125"/>
      <c r="I2" s="149"/>
      <c r="J2" s="149"/>
      <c r="K2" s="149"/>
    </row>
    <row r="3" spans="1:11" ht="11.25" customHeight="1">
      <c r="A3" s="126"/>
      <c r="B3" s="126"/>
      <c r="C3" s="126"/>
      <c r="D3" s="126"/>
      <c r="E3" s="126"/>
      <c r="F3" s="126"/>
      <c r="G3" s="126"/>
      <c r="H3" s="126"/>
      <c r="I3" s="126"/>
      <c r="J3" s="126"/>
      <c r="K3" s="126"/>
    </row>
    <row r="4" spans="1:11" ht="41.25" customHeight="1">
      <c r="A4" s="127" t="s">
        <v>2</v>
      </c>
      <c r="B4" s="127"/>
      <c r="C4" s="117">
        <v>2021</v>
      </c>
      <c r="D4" s="117"/>
      <c r="E4" s="117"/>
      <c r="F4" s="116" t="s">
        <v>3</v>
      </c>
      <c r="G4" s="116"/>
      <c r="H4" s="128">
        <v>44217</v>
      </c>
      <c r="I4" s="128"/>
      <c r="J4" s="128"/>
      <c r="K4" s="128"/>
    </row>
    <row r="5" spans="1:11" ht="49.5" customHeight="1">
      <c r="A5" s="131" t="s">
        <v>4</v>
      </c>
      <c r="B5" s="131"/>
      <c r="C5" s="115" t="s">
        <v>164</v>
      </c>
      <c r="D5" s="115"/>
      <c r="E5" s="115"/>
      <c r="F5" s="115"/>
      <c r="G5" s="115"/>
      <c r="H5" s="115"/>
      <c r="I5" s="115"/>
      <c r="J5" s="115"/>
      <c r="K5" s="115"/>
    </row>
    <row r="6" spans="1:11" ht="48.75" customHeight="1">
      <c r="A6" s="131" t="s">
        <v>5</v>
      </c>
      <c r="B6" s="131"/>
      <c r="C6" s="115" t="s">
        <v>58</v>
      </c>
      <c r="D6" s="115"/>
      <c r="E6" s="115"/>
      <c r="F6" s="115"/>
      <c r="G6" s="115"/>
      <c r="H6" s="115"/>
      <c r="I6" s="115"/>
      <c r="J6" s="115"/>
      <c r="K6" s="115"/>
    </row>
    <row r="7" spans="1:11" ht="25.5" customHeight="1">
      <c r="A7" s="118" t="s">
        <v>6</v>
      </c>
      <c r="B7" s="118" t="s">
        <v>38</v>
      </c>
      <c r="C7" s="118" t="s">
        <v>72</v>
      </c>
      <c r="D7" s="118" t="s">
        <v>7</v>
      </c>
      <c r="E7" s="118" t="s">
        <v>8</v>
      </c>
      <c r="F7" s="118" t="s">
        <v>9</v>
      </c>
      <c r="G7" s="118" t="s">
        <v>10</v>
      </c>
      <c r="H7" s="118" t="s">
        <v>11</v>
      </c>
      <c r="I7" s="129" t="s">
        <v>12</v>
      </c>
      <c r="J7" s="127" t="s">
        <v>13</v>
      </c>
      <c r="K7" s="127"/>
    </row>
    <row r="8" spans="1:11" ht="35.25" customHeight="1">
      <c r="A8" s="118"/>
      <c r="B8" s="118"/>
      <c r="C8" s="118"/>
      <c r="D8" s="118"/>
      <c r="E8" s="118"/>
      <c r="F8" s="118"/>
      <c r="G8" s="118"/>
      <c r="H8" s="118"/>
      <c r="I8" s="130"/>
      <c r="J8" s="43" t="s">
        <v>14</v>
      </c>
      <c r="K8" s="44" t="s">
        <v>15</v>
      </c>
    </row>
    <row r="9" spans="1:11" ht="30.75" customHeight="1">
      <c r="A9" s="123" t="s">
        <v>112</v>
      </c>
      <c r="B9" s="124"/>
      <c r="C9" s="124"/>
      <c r="D9" s="124"/>
      <c r="E9" s="124"/>
      <c r="F9" s="124"/>
      <c r="G9" s="124"/>
      <c r="H9" s="124"/>
      <c r="I9" s="124"/>
      <c r="J9" s="54"/>
      <c r="K9" s="55"/>
    </row>
    <row r="10" spans="1:11" ht="68.25" customHeight="1">
      <c r="A10" s="24">
        <v>1</v>
      </c>
      <c r="B10" s="25" t="s">
        <v>16</v>
      </c>
      <c r="C10" s="26" t="s">
        <v>161</v>
      </c>
      <c r="D10" s="25" t="s">
        <v>127</v>
      </c>
      <c r="E10" s="25" t="s">
        <v>126</v>
      </c>
      <c r="F10" s="74">
        <v>44253</v>
      </c>
      <c r="G10" s="74">
        <v>44561</v>
      </c>
      <c r="H10" s="25" t="s">
        <v>25</v>
      </c>
      <c r="I10" s="25" t="s">
        <v>36</v>
      </c>
      <c r="J10" s="28">
        <v>0</v>
      </c>
      <c r="K10" s="6"/>
    </row>
    <row r="11" spans="1:11" ht="53.25" customHeight="1">
      <c r="A11" s="101">
        <v>2</v>
      </c>
      <c r="B11" s="25" t="s">
        <v>16</v>
      </c>
      <c r="C11" s="37" t="s">
        <v>162</v>
      </c>
      <c r="D11" s="25" t="s">
        <v>163</v>
      </c>
      <c r="E11" s="37" t="s">
        <v>100</v>
      </c>
      <c r="F11" s="27">
        <v>44270</v>
      </c>
      <c r="G11" s="27">
        <v>44530</v>
      </c>
      <c r="H11" s="25" t="s">
        <v>25</v>
      </c>
      <c r="I11" s="92" t="s">
        <v>17</v>
      </c>
      <c r="J11" s="28">
        <v>0</v>
      </c>
      <c r="K11" s="6"/>
    </row>
    <row r="12" spans="1:11" ht="65.25" customHeight="1">
      <c r="A12" s="24">
        <v>3</v>
      </c>
      <c r="B12" s="25" t="s">
        <v>16</v>
      </c>
      <c r="C12" s="60" t="s">
        <v>106</v>
      </c>
      <c r="D12" s="25" t="s">
        <v>128</v>
      </c>
      <c r="E12" s="60" t="s">
        <v>111</v>
      </c>
      <c r="F12" s="27">
        <v>44218</v>
      </c>
      <c r="G12" s="27">
        <v>44223</v>
      </c>
      <c r="H12" s="25" t="s">
        <v>25</v>
      </c>
      <c r="I12" s="92" t="s">
        <v>17</v>
      </c>
      <c r="J12" s="28">
        <v>0</v>
      </c>
      <c r="K12" s="6"/>
    </row>
    <row r="13" spans="1:11" ht="78" customHeight="1">
      <c r="A13" s="24">
        <v>4</v>
      </c>
      <c r="B13" s="25" t="s">
        <v>16</v>
      </c>
      <c r="C13" s="60" t="s">
        <v>165</v>
      </c>
      <c r="D13" s="25" t="s">
        <v>166</v>
      </c>
      <c r="E13" s="60" t="s">
        <v>172</v>
      </c>
      <c r="F13" s="27">
        <v>44217</v>
      </c>
      <c r="G13" s="27">
        <v>44223</v>
      </c>
      <c r="H13" s="25" t="s">
        <v>25</v>
      </c>
      <c r="I13" s="112" t="s">
        <v>171</v>
      </c>
      <c r="J13" s="28">
        <v>0</v>
      </c>
      <c r="K13" s="6"/>
    </row>
    <row r="14" spans="1:11" ht="30.75" customHeight="1">
      <c r="A14" s="123" t="s">
        <v>39</v>
      </c>
      <c r="B14" s="124"/>
      <c r="C14" s="124"/>
      <c r="D14" s="124"/>
      <c r="E14" s="124"/>
      <c r="F14" s="124"/>
      <c r="G14" s="124"/>
      <c r="H14" s="124"/>
      <c r="I14" s="124"/>
      <c r="J14" s="54"/>
      <c r="K14" s="55"/>
    </row>
    <row r="15" spans="1:11" ht="43.5" customHeight="1">
      <c r="A15" s="24">
        <v>5</v>
      </c>
      <c r="B15" s="7" t="s">
        <v>41</v>
      </c>
      <c r="C15" s="150" t="s">
        <v>103</v>
      </c>
      <c r="D15" s="91" t="s">
        <v>167</v>
      </c>
      <c r="E15" s="89" t="s">
        <v>157</v>
      </c>
      <c r="F15" s="38">
        <v>44378</v>
      </c>
      <c r="G15" s="38">
        <v>44408</v>
      </c>
      <c r="H15" s="92" t="s">
        <v>25</v>
      </c>
      <c r="I15" s="89" t="s">
        <v>18</v>
      </c>
      <c r="J15" s="28">
        <v>0</v>
      </c>
      <c r="K15" s="6"/>
    </row>
    <row r="16" spans="1:11" ht="39" customHeight="1">
      <c r="A16" s="24">
        <v>6</v>
      </c>
      <c r="B16" s="7" t="s">
        <v>41</v>
      </c>
      <c r="C16" s="151"/>
      <c r="D16" s="29" t="s">
        <v>168</v>
      </c>
      <c r="E16" s="7" t="s">
        <v>87</v>
      </c>
      <c r="F16" s="30">
        <v>44409</v>
      </c>
      <c r="G16" s="38">
        <v>44438</v>
      </c>
      <c r="H16" s="7" t="s">
        <v>37</v>
      </c>
      <c r="I16" s="102" t="s">
        <v>17</v>
      </c>
      <c r="J16" s="28">
        <v>0</v>
      </c>
      <c r="K16" s="6"/>
    </row>
    <row r="17" spans="1:11" ht="42.75" customHeight="1">
      <c r="A17" s="24">
        <v>7</v>
      </c>
      <c r="B17" s="7" t="s">
        <v>73</v>
      </c>
      <c r="C17" s="151"/>
      <c r="D17" s="50" t="s">
        <v>169</v>
      </c>
      <c r="E17" s="7" t="s">
        <v>158</v>
      </c>
      <c r="F17" s="30">
        <v>44198</v>
      </c>
      <c r="G17" s="30">
        <v>44227</v>
      </c>
      <c r="H17" s="7" t="s">
        <v>37</v>
      </c>
      <c r="I17" s="102" t="s">
        <v>17</v>
      </c>
      <c r="J17" s="28">
        <v>0</v>
      </c>
      <c r="K17" s="6"/>
    </row>
    <row r="18" spans="1:11" ht="46.5" customHeight="1">
      <c r="A18" s="24">
        <v>8</v>
      </c>
      <c r="B18" s="7" t="s">
        <v>73</v>
      </c>
      <c r="C18" s="151"/>
      <c r="D18" s="82" t="s">
        <v>129</v>
      </c>
      <c r="E18" s="82" t="s">
        <v>101</v>
      </c>
      <c r="F18" s="38">
        <v>44256</v>
      </c>
      <c r="G18" s="38">
        <v>44286</v>
      </c>
      <c r="H18" s="82" t="s">
        <v>170</v>
      </c>
      <c r="I18" s="82" t="s">
        <v>66</v>
      </c>
      <c r="J18" s="83">
        <v>0</v>
      </c>
      <c r="K18" s="6"/>
    </row>
    <row r="19" spans="1:11" ht="46.5" customHeight="1">
      <c r="A19" s="24">
        <v>9</v>
      </c>
      <c r="B19" s="7" t="s">
        <v>42</v>
      </c>
      <c r="C19" s="151"/>
      <c r="D19" s="82" t="s">
        <v>102</v>
      </c>
      <c r="E19" s="114" t="s">
        <v>173</v>
      </c>
      <c r="F19" s="38">
        <v>44284</v>
      </c>
      <c r="G19" s="38">
        <v>44288</v>
      </c>
      <c r="H19" s="82" t="s">
        <v>37</v>
      </c>
      <c r="I19" s="82" t="s">
        <v>171</v>
      </c>
      <c r="J19" s="83">
        <v>0</v>
      </c>
      <c r="K19" s="6"/>
    </row>
    <row r="20" spans="1:11" ht="44.25" customHeight="1">
      <c r="A20" s="24">
        <v>10</v>
      </c>
      <c r="B20" s="7" t="s">
        <v>42</v>
      </c>
      <c r="C20" s="151"/>
      <c r="D20" s="114" t="s">
        <v>94</v>
      </c>
      <c r="E20" s="63" t="s">
        <v>95</v>
      </c>
      <c r="F20" s="38">
        <v>44287</v>
      </c>
      <c r="G20" s="38">
        <v>44316</v>
      </c>
      <c r="H20" s="64" t="s">
        <v>37</v>
      </c>
      <c r="I20" s="102" t="s">
        <v>17</v>
      </c>
      <c r="J20" s="28">
        <v>0</v>
      </c>
      <c r="K20" s="6"/>
    </row>
    <row r="21" spans="1:11" ht="58.5" customHeight="1">
      <c r="A21" s="101">
        <v>11</v>
      </c>
      <c r="B21" s="7" t="s">
        <v>42</v>
      </c>
      <c r="C21" s="152"/>
      <c r="D21" s="113" t="s">
        <v>160</v>
      </c>
      <c r="E21" s="62" t="s">
        <v>159</v>
      </c>
      <c r="F21" s="38">
        <v>44423</v>
      </c>
      <c r="G21" s="38">
        <v>44454</v>
      </c>
      <c r="H21" s="100" t="s">
        <v>104</v>
      </c>
      <c r="I21" s="89" t="s">
        <v>36</v>
      </c>
      <c r="J21" s="28">
        <v>0</v>
      </c>
      <c r="K21" s="6"/>
    </row>
    <row r="22" spans="1:11" ht="42.75" customHeight="1">
      <c r="A22" s="24">
        <v>12</v>
      </c>
      <c r="B22" s="15" t="s">
        <v>43</v>
      </c>
      <c r="C22" s="153" t="s">
        <v>96</v>
      </c>
      <c r="D22" s="158" t="s">
        <v>88</v>
      </c>
      <c r="E22" s="47" t="s">
        <v>174</v>
      </c>
      <c r="F22" s="38">
        <v>44287</v>
      </c>
      <c r="G22" s="38">
        <v>44316</v>
      </c>
      <c r="H22" s="112" t="s">
        <v>170</v>
      </c>
      <c r="I22" s="7" t="s">
        <v>66</v>
      </c>
      <c r="J22" s="28">
        <v>0</v>
      </c>
      <c r="K22" s="6"/>
    </row>
    <row r="23" spans="1:11" ht="42.75" customHeight="1">
      <c r="A23" s="24">
        <v>13</v>
      </c>
      <c r="B23" s="15" t="s">
        <v>43</v>
      </c>
      <c r="C23" s="154"/>
      <c r="D23" s="93" t="s">
        <v>89</v>
      </c>
      <c r="E23" s="112" t="s">
        <v>174</v>
      </c>
      <c r="F23" s="38">
        <v>44409</v>
      </c>
      <c r="G23" s="38">
        <v>44439</v>
      </c>
      <c r="H23" s="112" t="s">
        <v>170</v>
      </c>
      <c r="I23" s="7" t="s">
        <v>66</v>
      </c>
      <c r="J23" s="28">
        <v>0</v>
      </c>
      <c r="K23" s="6"/>
    </row>
    <row r="24" spans="1:11" ht="42.75" customHeight="1">
      <c r="A24" s="24">
        <v>14</v>
      </c>
      <c r="B24" s="15" t="s">
        <v>43</v>
      </c>
      <c r="C24" s="154"/>
      <c r="D24" s="93" t="s">
        <v>90</v>
      </c>
      <c r="E24" s="112" t="s">
        <v>174</v>
      </c>
      <c r="F24" s="38">
        <v>44531</v>
      </c>
      <c r="G24" s="38">
        <v>44561</v>
      </c>
      <c r="H24" s="112" t="s">
        <v>170</v>
      </c>
      <c r="I24" s="7" t="s">
        <v>66</v>
      </c>
      <c r="J24" s="28">
        <v>0</v>
      </c>
      <c r="K24" s="6"/>
    </row>
    <row r="25" spans="1:11" ht="51.75" customHeight="1">
      <c r="A25" s="24">
        <f>+A24+1</f>
        <v>15</v>
      </c>
      <c r="B25" s="15" t="s">
        <v>44</v>
      </c>
      <c r="C25" s="154"/>
      <c r="D25" s="62" t="s">
        <v>91</v>
      </c>
      <c r="E25" s="89" t="s">
        <v>175</v>
      </c>
      <c r="F25" s="38">
        <v>44317</v>
      </c>
      <c r="G25" s="38">
        <v>44333</v>
      </c>
      <c r="H25" s="89" t="s">
        <v>18</v>
      </c>
      <c r="I25" s="89" t="s">
        <v>19</v>
      </c>
      <c r="J25" s="28">
        <v>0</v>
      </c>
      <c r="K25" s="6"/>
    </row>
    <row r="26" spans="1:11" ht="54.75" customHeight="1">
      <c r="A26" s="24">
        <f>+A25+1</f>
        <v>16</v>
      </c>
      <c r="B26" s="15" t="s">
        <v>44</v>
      </c>
      <c r="C26" s="154"/>
      <c r="D26" s="62" t="s">
        <v>92</v>
      </c>
      <c r="E26" s="112" t="s">
        <v>175</v>
      </c>
      <c r="F26" s="38">
        <v>44440</v>
      </c>
      <c r="G26" s="38">
        <v>44453</v>
      </c>
      <c r="H26" s="89" t="s">
        <v>18</v>
      </c>
      <c r="I26" s="89" t="s">
        <v>19</v>
      </c>
      <c r="J26" s="28">
        <v>0</v>
      </c>
      <c r="K26" s="6"/>
    </row>
    <row r="27" spans="1:11" ht="63.75" customHeight="1">
      <c r="A27" s="159">
        <f>+A26+1</f>
        <v>17</v>
      </c>
      <c r="B27" s="155" t="s">
        <v>44</v>
      </c>
      <c r="C27" s="154"/>
      <c r="D27" s="160" t="s">
        <v>93</v>
      </c>
      <c r="E27" s="114" t="s">
        <v>175</v>
      </c>
      <c r="F27" s="161">
        <v>44564</v>
      </c>
      <c r="G27" s="161">
        <v>44578</v>
      </c>
      <c r="H27" s="114" t="s">
        <v>18</v>
      </c>
      <c r="I27" s="114" t="s">
        <v>19</v>
      </c>
      <c r="J27" s="28">
        <v>0</v>
      </c>
      <c r="K27" s="6"/>
    </row>
    <row r="28" spans="1:11" ht="33" customHeight="1">
      <c r="A28" s="163" t="s">
        <v>40</v>
      </c>
      <c r="B28" s="163"/>
      <c r="C28" s="163"/>
      <c r="D28" s="163"/>
      <c r="E28" s="163"/>
      <c r="F28" s="163"/>
      <c r="G28" s="163"/>
      <c r="H28" s="163"/>
      <c r="I28" s="163"/>
      <c r="J28" s="56"/>
      <c r="K28" s="57"/>
    </row>
    <row r="29" spans="1:11" ht="70.5" customHeight="1">
      <c r="A29" s="36">
        <v>18</v>
      </c>
      <c r="B29" s="17" t="s">
        <v>61</v>
      </c>
      <c r="C29" s="162" t="s">
        <v>80</v>
      </c>
      <c r="D29" s="72" t="s">
        <v>130</v>
      </c>
      <c r="E29" s="72" t="s">
        <v>131</v>
      </c>
      <c r="F29" s="73">
        <v>44287</v>
      </c>
      <c r="G29" s="73">
        <v>44316</v>
      </c>
      <c r="H29" s="72" t="s">
        <v>107</v>
      </c>
      <c r="I29" s="17" t="s">
        <v>23</v>
      </c>
      <c r="J29" s="28">
        <v>0</v>
      </c>
      <c r="K29" s="18"/>
    </row>
    <row r="30" spans="1:11" ht="58.5" customHeight="1">
      <c r="A30" s="24">
        <f>+A29+1</f>
        <v>19</v>
      </c>
      <c r="B30" s="17" t="s">
        <v>61</v>
      </c>
      <c r="C30" s="122"/>
      <c r="D30" s="72" t="s">
        <v>132</v>
      </c>
      <c r="E30" s="72" t="s">
        <v>133</v>
      </c>
      <c r="F30" s="73">
        <v>44348</v>
      </c>
      <c r="G30" s="73">
        <v>44377</v>
      </c>
      <c r="H30" s="68" t="s">
        <v>37</v>
      </c>
      <c r="I30" s="72" t="s">
        <v>134</v>
      </c>
      <c r="J30" s="28">
        <v>0</v>
      </c>
      <c r="K30" s="18"/>
    </row>
    <row r="31" spans="1:11" ht="58.5" customHeight="1">
      <c r="A31" s="24">
        <f>+A30+1</f>
        <v>20</v>
      </c>
      <c r="B31" s="7" t="s">
        <v>62</v>
      </c>
      <c r="C31" s="122"/>
      <c r="D31" s="68" t="s">
        <v>83</v>
      </c>
      <c r="E31" s="68" t="s">
        <v>108</v>
      </c>
      <c r="F31" s="73">
        <v>44378</v>
      </c>
      <c r="G31" s="73">
        <v>44408</v>
      </c>
      <c r="H31" s="72" t="s">
        <v>107</v>
      </c>
      <c r="I31" s="72" t="s">
        <v>17</v>
      </c>
      <c r="J31" s="28">
        <v>0</v>
      </c>
      <c r="K31" s="6"/>
    </row>
    <row r="32" spans="1:11" ht="32.25" customHeight="1">
      <c r="A32" s="120" t="s">
        <v>75</v>
      </c>
      <c r="B32" s="121"/>
      <c r="C32" s="121"/>
      <c r="D32" s="121"/>
      <c r="E32" s="121"/>
      <c r="F32" s="121"/>
      <c r="G32" s="121"/>
      <c r="H32" s="121"/>
      <c r="I32" s="121"/>
      <c r="J32" s="56"/>
      <c r="K32" s="57"/>
    </row>
    <row r="33" spans="1:11" ht="62.25" customHeight="1">
      <c r="A33" s="24">
        <v>21</v>
      </c>
      <c r="B33" s="7" t="s">
        <v>45</v>
      </c>
      <c r="C33" s="148" t="s">
        <v>20</v>
      </c>
      <c r="D33" s="22" t="s">
        <v>136</v>
      </c>
      <c r="E33" s="7" t="s">
        <v>21</v>
      </c>
      <c r="F33" s="30">
        <v>44211</v>
      </c>
      <c r="G33" s="30">
        <v>44227</v>
      </c>
      <c r="H33" s="21" t="s">
        <v>135</v>
      </c>
      <c r="I33" s="7" t="s">
        <v>23</v>
      </c>
      <c r="J33" s="28">
        <v>0</v>
      </c>
      <c r="K33" s="6"/>
    </row>
    <row r="34" spans="1:11" ht="65.25" customHeight="1">
      <c r="A34" s="24">
        <f>+A33+1</f>
        <v>22</v>
      </c>
      <c r="B34" s="7" t="s">
        <v>47</v>
      </c>
      <c r="C34" s="148"/>
      <c r="D34" s="99" t="s">
        <v>144</v>
      </c>
      <c r="E34" s="7" t="s">
        <v>22</v>
      </c>
      <c r="F34" s="30">
        <v>44200</v>
      </c>
      <c r="G34" s="30">
        <v>44561</v>
      </c>
      <c r="H34" s="98" t="s">
        <v>135</v>
      </c>
      <c r="I34" s="7" t="s">
        <v>23</v>
      </c>
      <c r="J34" s="28">
        <v>0</v>
      </c>
      <c r="K34" s="6"/>
    </row>
    <row r="35" spans="1:11" ht="63" customHeight="1">
      <c r="A35" s="24">
        <f>+A34+1</f>
        <v>23</v>
      </c>
      <c r="B35" s="7" t="s">
        <v>46</v>
      </c>
      <c r="C35" s="148"/>
      <c r="D35" s="7" t="s">
        <v>137</v>
      </c>
      <c r="E35" s="7" t="s">
        <v>74</v>
      </c>
      <c r="F35" s="30">
        <v>44301</v>
      </c>
      <c r="G35" s="30">
        <v>44576</v>
      </c>
      <c r="H35" s="98" t="s">
        <v>135</v>
      </c>
      <c r="I35" s="7" t="s">
        <v>23</v>
      </c>
      <c r="J35" s="28">
        <v>0</v>
      </c>
      <c r="K35" s="6"/>
    </row>
    <row r="36" spans="1:11" ht="66" customHeight="1">
      <c r="A36" s="24">
        <f>+A35+1</f>
        <v>24</v>
      </c>
      <c r="B36" s="7" t="s">
        <v>46</v>
      </c>
      <c r="C36" s="148"/>
      <c r="D36" s="7" t="s">
        <v>138</v>
      </c>
      <c r="E36" s="7" t="s">
        <v>24</v>
      </c>
      <c r="F36" s="30">
        <v>44563</v>
      </c>
      <c r="G36" s="30">
        <v>44592</v>
      </c>
      <c r="H36" s="98" t="s">
        <v>135</v>
      </c>
      <c r="I36" s="7" t="s">
        <v>23</v>
      </c>
      <c r="J36" s="28">
        <v>0</v>
      </c>
      <c r="K36" s="6"/>
    </row>
    <row r="37" spans="1:11" ht="32.25" customHeight="1">
      <c r="A37" s="120" t="s">
        <v>76</v>
      </c>
      <c r="B37" s="121"/>
      <c r="C37" s="121"/>
      <c r="D37" s="121"/>
      <c r="E37" s="121"/>
      <c r="F37" s="121"/>
      <c r="G37" s="121"/>
      <c r="H37" s="121"/>
      <c r="I37" s="121"/>
      <c r="J37" s="56"/>
      <c r="K37" s="57"/>
    </row>
    <row r="38" spans="1:11" ht="62.25" customHeight="1">
      <c r="A38" s="31">
        <f>+A36+1</f>
        <v>25</v>
      </c>
      <c r="B38" s="21" t="s">
        <v>49</v>
      </c>
      <c r="C38" s="119" t="s">
        <v>176</v>
      </c>
      <c r="D38" s="69" t="s">
        <v>139</v>
      </c>
      <c r="E38" s="69" t="s">
        <v>63</v>
      </c>
      <c r="F38" s="53">
        <v>44287</v>
      </c>
      <c r="G38" s="53">
        <v>44346</v>
      </c>
      <c r="H38" s="72" t="s">
        <v>107</v>
      </c>
      <c r="I38" s="21" t="s">
        <v>64</v>
      </c>
      <c r="J38" s="66">
        <v>0</v>
      </c>
      <c r="K38" s="20"/>
    </row>
    <row r="39" spans="1:11" ht="63.75" customHeight="1">
      <c r="A39" s="31">
        <f>+A38+1</f>
        <v>26</v>
      </c>
      <c r="B39" s="21" t="s">
        <v>49</v>
      </c>
      <c r="C39" s="119"/>
      <c r="D39" s="69" t="s">
        <v>140</v>
      </c>
      <c r="E39" s="69" t="s">
        <v>141</v>
      </c>
      <c r="F39" s="53">
        <v>44228</v>
      </c>
      <c r="G39" s="53">
        <v>44253</v>
      </c>
      <c r="H39" s="98" t="s">
        <v>135</v>
      </c>
      <c r="I39" s="21" t="s">
        <v>23</v>
      </c>
      <c r="J39" s="66">
        <v>0</v>
      </c>
      <c r="K39" s="20"/>
    </row>
    <row r="40" spans="1:11" ht="71.25" customHeight="1">
      <c r="A40" s="31">
        <f>+A39+1</f>
        <v>27</v>
      </c>
      <c r="B40" s="48" t="s">
        <v>49</v>
      </c>
      <c r="C40" s="119"/>
      <c r="D40" s="69" t="s">
        <v>143</v>
      </c>
      <c r="E40" s="69" t="s">
        <v>142</v>
      </c>
      <c r="F40" s="53">
        <v>44256</v>
      </c>
      <c r="G40" s="53">
        <v>44592</v>
      </c>
      <c r="H40" s="98" t="s">
        <v>135</v>
      </c>
      <c r="I40" s="48" t="s">
        <v>145</v>
      </c>
      <c r="J40" s="66">
        <v>0</v>
      </c>
      <c r="K40" s="20"/>
    </row>
    <row r="41" spans="1:11" ht="63.75" customHeight="1">
      <c r="A41" s="31">
        <f>+A40+1</f>
        <v>28</v>
      </c>
      <c r="B41" s="21" t="s">
        <v>49</v>
      </c>
      <c r="C41" s="119"/>
      <c r="D41" s="69" t="s">
        <v>177</v>
      </c>
      <c r="E41" s="69" t="s">
        <v>85</v>
      </c>
      <c r="F41" s="53">
        <v>44228</v>
      </c>
      <c r="G41" s="53">
        <v>44561</v>
      </c>
      <c r="H41" s="72" t="s">
        <v>107</v>
      </c>
      <c r="I41" s="21" t="s">
        <v>25</v>
      </c>
      <c r="J41" s="66">
        <v>0</v>
      </c>
      <c r="K41" s="20"/>
    </row>
    <row r="42" spans="1:11" ht="63.75" customHeight="1">
      <c r="A42" s="31">
        <v>29</v>
      </c>
      <c r="B42" s="65" t="s">
        <v>48</v>
      </c>
      <c r="C42" s="119"/>
      <c r="D42" s="69" t="s">
        <v>99</v>
      </c>
      <c r="E42" s="69" t="s">
        <v>98</v>
      </c>
      <c r="F42" s="53">
        <v>44287</v>
      </c>
      <c r="G42" s="53">
        <v>44377</v>
      </c>
      <c r="H42" s="72" t="s">
        <v>107</v>
      </c>
      <c r="I42" s="67" t="s">
        <v>23</v>
      </c>
      <c r="J42" s="66">
        <v>0</v>
      </c>
      <c r="K42" s="20"/>
    </row>
    <row r="43" spans="1:11" ht="78.75" customHeight="1">
      <c r="A43" s="31">
        <v>30</v>
      </c>
      <c r="B43" s="21" t="s">
        <v>48</v>
      </c>
      <c r="C43" s="119"/>
      <c r="D43" s="69" t="s">
        <v>84</v>
      </c>
      <c r="E43" s="69" t="s">
        <v>70</v>
      </c>
      <c r="F43" s="53">
        <v>44287</v>
      </c>
      <c r="G43" s="53">
        <v>44561</v>
      </c>
      <c r="H43" s="72" t="s">
        <v>107</v>
      </c>
      <c r="I43" s="103" t="s">
        <v>17</v>
      </c>
      <c r="J43" s="66">
        <v>0</v>
      </c>
      <c r="K43" s="20"/>
    </row>
    <row r="44" spans="1:11" ht="69" customHeight="1">
      <c r="A44" s="107">
        <v>31</v>
      </c>
      <c r="B44" s="48" t="s">
        <v>65</v>
      </c>
      <c r="C44" s="119"/>
      <c r="D44" s="104" t="s">
        <v>110</v>
      </c>
      <c r="E44" s="104" t="s">
        <v>178</v>
      </c>
      <c r="F44" s="53">
        <v>44317</v>
      </c>
      <c r="G44" s="53">
        <v>44500</v>
      </c>
      <c r="H44" s="104" t="s">
        <v>36</v>
      </c>
      <c r="I44" s="72" t="s">
        <v>107</v>
      </c>
      <c r="J44" s="66">
        <v>0</v>
      </c>
      <c r="K44" s="20"/>
    </row>
    <row r="45" spans="1:11" ht="74.25" customHeight="1">
      <c r="A45" s="31">
        <v>32</v>
      </c>
      <c r="B45" s="21" t="s">
        <v>50</v>
      </c>
      <c r="C45" s="119"/>
      <c r="D45" s="69" t="s">
        <v>60</v>
      </c>
      <c r="E45" s="69" t="s">
        <v>113</v>
      </c>
      <c r="F45" s="53">
        <v>44198</v>
      </c>
      <c r="G45" s="53">
        <v>44561</v>
      </c>
      <c r="H45" s="72" t="s">
        <v>107</v>
      </c>
      <c r="I45" s="103" t="s">
        <v>17</v>
      </c>
      <c r="J45" s="66">
        <v>0</v>
      </c>
      <c r="K45" s="20"/>
    </row>
    <row r="46" spans="1:11" ht="32.25" customHeight="1">
      <c r="A46" s="139" t="s">
        <v>77</v>
      </c>
      <c r="B46" s="140"/>
      <c r="C46" s="140"/>
      <c r="D46" s="140"/>
      <c r="E46" s="140"/>
      <c r="F46" s="140"/>
      <c r="G46" s="140"/>
      <c r="H46" s="140"/>
      <c r="I46" s="140"/>
      <c r="J46" s="58"/>
      <c r="K46" s="59"/>
    </row>
    <row r="47" spans="1:11" ht="81.75" customHeight="1">
      <c r="A47" s="34">
        <v>33</v>
      </c>
      <c r="B47" s="48" t="s">
        <v>51</v>
      </c>
      <c r="C47" s="48" t="s">
        <v>69</v>
      </c>
      <c r="D47" s="69" t="s">
        <v>67</v>
      </c>
      <c r="E47" s="69" t="s">
        <v>68</v>
      </c>
      <c r="F47" s="53">
        <v>44409</v>
      </c>
      <c r="G47" s="53">
        <v>44439</v>
      </c>
      <c r="H47" s="72" t="s">
        <v>107</v>
      </c>
      <c r="I47" s="103" t="s">
        <v>17</v>
      </c>
      <c r="J47" s="66">
        <v>0</v>
      </c>
      <c r="K47" s="32"/>
    </row>
    <row r="48" spans="1:11" ht="64.5" customHeight="1">
      <c r="A48" s="36">
        <v>34</v>
      </c>
      <c r="B48" s="19" t="s">
        <v>51</v>
      </c>
      <c r="C48" s="19" t="s">
        <v>57</v>
      </c>
      <c r="D48" s="70" t="s">
        <v>146</v>
      </c>
      <c r="E48" s="72" t="s">
        <v>114</v>
      </c>
      <c r="F48" s="75">
        <v>44198</v>
      </c>
      <c r="G48" s="75">
        <v>44561</v>
      </c>
      <c r="H48" s="51" t="s">
        <v>37</v>
      </c>
      <c r="I48" s="103" t="s">
        <v>147</v>
      </c>
      <c r="J48" s="66">
        <v>0</v>
      </c>
      <c r="K48" s="49"/>
    </row>
    <row r="49" spans="1:11" ht="58.5" customHeight="1">
      <c r="A49" s="84">
        <v>35</v>
      </c>
      <c r="B49" s="113" t="s">
        <v>51</v>
      </c>
      <c r="C49" s="113" t="s">
        <v>115</v>
      </c>
      <c r="D49" s="113" t="s">
        <v>86</v>
      </c>
      <c r="E49" s="108" t="s">
        <v>109</v>
      </c>
      <c r="F49" s="75">
        <v>44198</v>
      </c>
      <c r="G49" s="75">
        <v>44561</v>
      </c>
      <c r="H49" s="109" t="s">
        <v>124</v>
      </c>
      <c r="I49" s="106" t="s">
        <v>19</v>
      </c>
      <c r="J49" s="66">
        <v>0</v>
      </c>
      <c r="K49" s="33"/>
    </row>
    <row r="50" spans="1:11" ht="65.25" customHeight="1">
      <c r="A50" s="84">
        <f aca="true" t="shared" si="0" ref="A49:A57">+A49+1</f>
        <v>36</v>
      </c>
      <c r="B50" s="113" t="s">
        <v>51</v>
      </c>
      <c r="C50" s="113" t="s">
        <v>115</v>
      </c>
      <c r="D50" s="113" t="s">
        <v>188</v>
      </c>
      <c r="E50" s="157" t="s">
        <v>189</v>
      </c>
      <c r="F50" s="75">
        <v>44198</v>
      </c>
      <c r="G50" s="75">
        <v>44561</v>
      </c>
      <c r="H50" s="110" t="s">
        <v>55</v>
      </c>
      <c r="I50" s="156" t="s">
        <v>190</v>
      </c>
      <c r="J50" s="66">
        <v>0</v>
      </c>
      <c r="K50" s="33"/>
    </row>
    <row r="51" spans="1:11" ht="72" customHeight="1">
      <c r="A51" s="84">
        <f t="shared" si="0"/>
        <v>37</v>
      </c>
      <c r="B51" s="113" t="s">
        <v>51</v>
      </c>
      <c r="C51" s="113" t="s">
        <v>115</v>
      </c>
      <c r="D51" s="113" t="s">
        <v>191</v>
      </c>
      <c r="E51" s="157" t="s">
        <v>192</v>
      </c>
      <c r="F51" s="75">
        <v>44197</v>
      </c>
      <c r="G51" s="111">
        <v>44561</v>
      </c>
      <c r="H51" s="110" t="s">
        <v>55</v>
      </c>
      <c r="I51" s="156" t="s">
        <v>190</v>
      </c>
      <c r="J51" s="66">
        <v>0</v>
      </c>
      <c r="K51" s="35"/>
    </row>
    <row r="52" spans="1:11" ht="80.25" customHeight="1">
      <c r="A52" s="84">
        <f>+A51+1</f>
        <v>38</v>
      </c>
      <c r="B52" s="85" t="s">
        <v>51</v>
      </c>
      <c r="C52" s="85" t="s">
        <v>78</v>
      </c>
      <c r="D52" s="90" t="s">
        <v>148</v>
      </c>
      <c r="E52" s="90" t="s">
        <v>149</v>
      </c>
      <c r="F52" s="86">
        <v>44228</v>
      </c>
      <c r="G52" s="53">
        <v>44561</v>
      </c>
      <c r="H52" s="23" t="s">
        <v>79</v>
      </c>
      <c r="I52" s="85" t="s">
        <v>23</v>
      </c>
      <c r="J52" s="87">
        <v>0</v>
      </c>
      <c r="K52" s="88"/>
    </row>
    <row r="53" spans="1:11" ht="66.75" customHeight="1">
      <c r="A53" s="36">
        <f t="shared" si="0"/>
        <v>39</v>
      </c>
      <c r="B53" s="48" t="s">
        <v>52</v>
      </c>
      <c r="C53" s="48" t="s">
        <v>116</v>
      </c>
      <c r="D53" s="69" t="s">
        <v>150</v>
      </c>
      <c r="E53" s="69" t="s">
        <v>117</v>
      </c>
      <c r="F53" s="53">
        <v>44198</v>
      </c>
      <c r="G53" s="53">
        <v>44561</v>
      </c>
      <c r="H53" s="61" t="s">
        <v>71</v>
      </c>
      <c r="I53" s="69" t="s">
        <v>19</v>
      </c>
      <c r="J53" s="66">
        <v>0</v>
      </c>
      <c r="K53" s="49"/>
    </row>
    <row r="54" spans="1:11" ht="94.5" customHeight="1">
      <c r="A54" s="36">
        <f t="shared" si="0"/>
        <v>40</v>
      </c>
      <c r="B54" s="7" t="s">
        <v>52</v>
      </c>
      <c r="C54" s="23" t="s">
        <v>59</v>
      </c>
      <c r="D54" s="71" t="s">
        <v>151</v>
      </c>
      <c r="E54" s="25" t="s">
        <v>152</v>
      </c>
      <c r="F54" s="74">
        <v>44253</v>
      </c>
      <c r="G54" s="74">
        <v>44561</v>
      </c>
      <c r="H54" s="72" t="s">
        <v>107</v>
      </c>
      <c r="I54" s="48" t="s">
        <v>36</v>
      </c>
      <c r="J54" s="66">
        <v>0</v>
      </c>
      <c r="K54" s="39"/>
    </row>
    <row r="55" spans="1:11" ht="62.25" customHeight="1">
      <c r="A55" s="84">
        <f t="shared" si="0"/>
        <v>41</v>
      </c>
      <c r="B55" s="7" t="s">
        <v>53</v>
      </c>
      <c r="C55" s="15" t="s">
        <v>118</v>
      </c>
      <c r="D55" s="78" t="s">
        <v>179</v>
      </c>
      <c r="E55" s="79" t="s">
        <v>119</v>
      </c>
      <c r="F55" s="80">
        <v>44348</v>
      </c>
      <c r="G55" s="80">
        <v>44377</v>
      </c>
      <c r="H55" s="17" t="s">
        <v>153</v>
      </c>
      <c r="I55" s="98" t="s">
        <v>23</v>
      </c>
      <c r="J55" s="66">
        <v>0</v>
      </c>
      <c r="K55" s="39"/>
    </row>
    <row r="56" spans="1:11" ht="65.25" customHeight="1">
      <c r="A56" s="84">
        <f t="shared" si="0"/>
        <v>42</v>
      </c>
      <c r="B56" s="7" t="s">
        <v>53</v>
      </c>
      <c r="C56" s="15" t="s">
        <v>120</v>
      </c>
      <c r="D56" s="78" t="s">
        <v>121</v>
      </c>
      <c r="E56" s="79" t="s">
        <v>105</v>
      </c>
      <c r="F56" s="80">
        <v>44378</v>
      </c>
      <c r="G56" s="80">
        <v>44469</v>
      </c>
      <c r="H56" s="81" t="s">
        <v>122</v>
      </c>
      <c r="I56" s="17" t="s">
        <v>19</v>
      </c>
      <c r="J56" s="66">
        <v>0</v>
      </c>
      <c r="K56" s="39"/>
    </row>
    <row r="57" spans="1:11" ht="66.75" customHeight="1">
      <c r="A57" s="36">
        <f t="shared" si="0"/>
        <v>43</v>
      </c>
      <c r="B57" s="7" t="s">
        <v>54</v>
      </c>
      <c r="C57" s="15" t="s">
        <v>32</v>
      </c>
      <c r="D57" s="26" t="s">
        <v>123</v>
      </c>
      <c r="E57" s="16" t="s">
        <v>154</v>
      </c>
      <c r="F57" s="30">
        <v>44306</v>
      </c>
      <c r="G57" s="30">
        <v>44576</v>
      </c>
      <c r="H57" s="72" t="s">
        <v>107</v>
      </c>
      <c r="I57" s="102" t="s">
        <v>17</v>
      </c>
      <c r="J57" s="66">
        <v>0</v>
      </c>
      <c r="K57" s="39"/>
    </row>
    <row r="58" spans="1:11" ht="61.5" customHeight="1">
      <c r="A58" s="36">
        <f>+A57+1</f>
        <v>44</v>
      </c>
      <c r="B58" s="7" t="s">
        <v>54</v>
      </c>
      <c r="C58" s="15" t="s">
        <v>35</v>
      </c>
      <c r="D58" s="52" t="s">
        <v>155</v>
      </c>
      <c r="E58" s="94" t="s">
        <v>34</v>
      </c>
      <c r="F58" s="95">
        <v>44562</v>
      </c>
      <c r="G58" s="95">
        <v>44592</v>
      </c>
      <c r="H58" s="96" t="s">
        <v>33</v>
      </c>
      <c r="I58" s="105" t="s">
        <v>17</v>
      </c>
      <c r="J58" s="97">
        <v>0</v>
      </c>
      <c r="K58" s="39"/>
    </row>
    <row r="59" spans="1:11" ht="32.25" customHeight="1">
      <c r="A59" s="139" t="s">
        <v>180</v>
      </c>
      <c r="B59" s="140"/>
      <c r="C59" s="140"/>
      <c r="D59" s="140"/>
      <c r="E59" s="140"/>
      <c r="F59" s="140"/>
      <c r="G59" s="140"/>
      <c r="H59" s="140"/>
      <c r="I59" s="140"/>
      <c r="J59" s="58"/>
      <c r="K59" s="59"/>
    </row>
    <row r="60" spans="1:11" ht="70.5" customHeight="1">
      <c r="A60" s="36">
        <v>45</v>
      </c>
      <c r="B60" s="7" t="s">
        <v>182</v>
      </c>
      <c r="C60" s="15" t="s">
        <v>184</v>
      </c>
      <c r="D60" s="113" t="s">
        <v>181</v>
      </c>
      <c r="E60" s="94" t="s">
        <v>183</v>
      </c>
      <c r="F60" s="95">
        <v>44285</v>
      </c>
      <c r="G60" s="95">
        <v>44561</v>
      </c>
      <c r="H60" s="96" t="s">
        <v>36</v>
      </c>
      <c r="I60" s="105" t="s">
        <v>19</v>
      </c>
      <c r="J60" s="97">
        <v>0</v>
      </c>
      <c r="K60" s="39"/>
    </row>
    <row r="61" spans="1:11" ht="61.5" customHeight="1">
      <c r="A61" s="36">
        <v>46</v>
      </c>
      <c r="B61" s="7" t="s">
        <v>182</v>
      </c>
      <c r="C61" s="15" t="s">
        <v>187</v>
      </c>
      <c r="D61" s="113" t="s">
        <v>185</v>
      </c>
      <c r="E61" s="94" t="s">
        <v>186</v>
      </c>
      <c r="F61" s="95">
        <v>44285</v>
      </c>
      <c r="G61" s="95">
        <v>44561</v>
      </c>
      <c r="H61" s="96" t="s">
        <v>36</v>
      </c>
      <c r="I61" s="105" t="s">
        <v>19</v>
      </c>
      <c r="J61" s="97"/>
      <c r="K61" s="39"/>
    </row>
    <row r="62" spans="1:11" ht="26.25" customHeight="1" thickBot="1">
      <c r="A62" s="134" t="s">
        <v>26</v>
      </c>
      <c r="B62" s="134"/>
      <c r="C62" s="134"/>
      <c r="D62" s="135"/>
      <c r="E62" s="135"/>
      <c r="F62" s="135"/>
      <c r="G62" s="135"/>
      <c r="H62" s="135"/>
      <c r="I62" s="76" t="s">
        <v>156</v>
      </c>
      <c r="J62" s="77">
        <f>AVERAGE(J11:J62)</f>
        <v>0</v>
      </c>
      <c r="K62" s="40"/>
    </row>
    <row r="63" spans="1:11" ht="108.75" customHeight="1">
      <c r="A63" s="144" t="s">
        <v>27</v>
      </c>
      <c r="B63" s="145"/>
      <c r="C63" s="145"/>
      <c r="D63" s="146" t="s">
        <v>125</v>
      </c>
      <c r="E63" s="147"/>
      <c r="F63" s="41" t="s">
        <v>28</v>
      </c>
      <c r="G63" s="141" t="s">
        <v>81</v>
      </c>
      <c r="H63" s="141"/>
      <c r="I63" s="46" t="s">
        <v>29</v>
      </c>
      <c r="J63" s="142" t="s">
        <v>82</v>
      </c>
      <c r="K63" s="143"/>
    </row>
    <row r="64" spans="1:11" ht="39" customHeight="1">
      <c r="A64" s="132" t="s">
        <v>30</v>
      </c>
      <c r="B64" s="133"/>
      <c r="C64" s="45">
        <v>44217</v>
      </c>
      <c r="D64" s="42" t="s">
        <v>31</v>
      </c>
      <c r="E64" s="136"/>
      <c r="F64" s="137"/>
      <c r="G64" s="137"/>
      <c r="H64" s="137"/>
      <c r="I64" s="137"/>
      <c r="J64" s="137"/>
      <c r="K64" s="138"/>
    </row>
    <row r="65" spans="1:11" s="12" customFormat="1" ht="36.75" customHeight="1">
      <c r="A65" s="8"/>
      <c r="B65" s="9"/>
      <c r="C65" s="9"/>
      <c r="D65" s="9"/>
      <c r="E65" s="9"/>
      <c r="F65" s="10"/>
      <c r="G65" s="10"/>
      <c r="H65" s="10"/>
      <c r="I65" s="10"/>
      <c r="J65" s="10"/>
      <c r="K65" s="11"/>
    </row>
    <row r="66" spans="1:11" s="12" customFormat="1" ht="36.75" customHeight="1">
      <c r="A66" s="8"/>
      <c r="B66" s="9"/>
      <c r="C66" s="9"/>
      <c r="D66" s="9"/>
      <c r="E66" s="9"/>
      <c r="F66" s="10"/>
      <c r="G66" s="10"/>
      <c r="H66" s="10"/>
      <c r="I66" s="10"/>
      <c r="J66" s="10"/>
      <c r="K66" s="11"/>
    </row>
    <row r="67" spans="1:11" s="12" customFormat="1" ht="36.75" customHeight="1">
      <c r="A67" s="8"/>
      <c r="B67" s="9"/>
      <c r="C67" s="9"/>
      <c r="D67" s="9"/>
      <c r="E67" s="9"/>
      <c r="F67" s="10"/>
      <c r="G67" s="10"/>
      <c r="H67" s="10"/>
      <c r="I67" s="10"/>
      <c r="J67" s="10"/>
      <c r="K67" s="11"/>
    </row>
    <row r="68" spans="1:11" s="12" customFormat="1" ht="36.75" customHeight="1">
      <c r="A68" s="8"/>
      <c r="B68" s="9"/>
      <c r="C68" s="9"/>
      <c r="D68" s="9"/>
      <c r="E68" s="9"/>
      <c r="F68" s="10"/>
      <c r="G68" s="10"/>
      <c r="H68" s="10"/>
      <c r="I68" s="10"/>
      <c r="J68" s="10"/>
      <c r="K68" s="11"/>
    </row>
    <row r="69" spans="1:11" s="12" customFormat="1" ht="36.75" customHeight="1">
      <c r="A69" s="8"/>
      <c r="B69" s="9"/>
      <c r="C69" s="9"/>
      <c r="D69" s="9"/>
      <c r="E69" s="9"/>
      <c r="F69" s="10"/>
      <c r="G69" s="10"/>
      <c r="H69" s="10"/>
      <c r="I69" s="10"/>
      <c r="J69" s="10"/>
      <c r="K69" s="11"/>
    </row>
    <row r="70" spans="1:11" s="12" customFormat="1" ht="36.75" customHeight="1">
      <c r="A70" s="8"/>
      <c r="B70" s="9"/>
      <c r="C70" s="9"/>
      <c r="D70" s="9"/>
      <c r="E70" s="9"/>
      <c r="F70" s="10"/>
      <c r="G70" s="10"/>
      <c r="H70" s="10"/>
      <c r="I70" s="10"/>
      <c r="J70" s="10"/>
      <c r="K70" s="11"/>
    </row>
    <row r="71" spans="1:11" s="12" customFormat="1" ht="36.75" customHeight="1">
      <c r="A71" s="8"/>
      <c r="B71" s="9"/>
      <c r="C71" s="9"/>
      <c r="D71" s="9"/>
      <c r="E71" s="9"/>
      <c r="F71" s="10"/>
      <c r="G71" s="10"/>
      <c r="H71" s="10"/>
      <c r="I71" s="10"/>
      <c r="J71" s="10"/>
      <c r="K71" s="11"/>
    </row>
    <row r="72" spans="1:11" s="12" customFormat="1" ht="36.75" customHeight="1">
      <c r="A72" s="8"/>
      <c r="B72" s="9"/>
      <c r="C72" s="9"/>
      <c r="D72" s="9"/>
      <c r="E72" s="9"/>
      <c r="F72" s="10"/>
      <c r="G72" s="10"/>
      <c r="H72" s="10"/>
      <c r="I72" s="10"/>
      <c r="J72" s="10"/>
      <c r="K72" s="11"/>
    </row>
    <row r="73" spans="1:11" s="12" customFormat="1" ht="36.75" customHeight="1">
      <c r="A73" s="8"/>
      <c r="B73" s="9"/>
      <c r="C73" s="9"/>
      <c r="D73" s="9"/>
      <c r="E73" s="9"/>
      <c r="F73" s="10"/>
      <c r="G73" s="10"/>
      <c r="H73" s="10"/>
      <c r="I73" s="10"/>
      <c r="J73" s="10"/>
      <c r="K73" s="11"/>
    </row>
    <row r="74" spans="1:11" s="12" customFormat="1" ht="36.75" customHeight="1">
      <c r="A74" s="8"/>
      <c r="B74" s="9"/>
      <c r="C74" s="9"/>
      <c r="D74" s="9"/>
      <c r="E74" s="9"/>
      <c r="F74" s="10"/>
      <c r="G74" s="10"/>
      <c r="H74" s="10"/>
      <c r="I74" s="10"/>
      <c r="J74" s="10"/>
      <c r="K74" s="11"/>
    </row>
    <row r="75" spans="1:11" s="12" customFormat="1" ht="36.75" customHeight="1">
      <c r="A75" s="8"/>
      <c r="B75" s="9"/>
      <c r="C75" s="9"/>
      <c r="D75" s="9"/>
      <c r="E75" s="9"/>
      <c r="F75" s="10"/>
      <c r="G75" s="10"/>
      <c r="H75" s="10"/>
      <c r="I75" s="10"/>
      <c r="J75" s="10"/>
      <c r="K75" s="11"/>
    </row>
    <row r="76" spans="1:11" s="12" customFormat="1" ht="36.75" customHeight="1">
      <c r="A76" s="8"/>
      <c r="B76" s="9"/>
      <c r="C76" s="9"/>
      <c r="D76" s="9"/>
      <c r="E76" s="9"/>
      <c r="F76" s="10"/>
      <c r="G76" s="10"/>
      <c r="H76" s="10"/>
      <c r="I76" s="10"/>
      <c r="J76" s="10"/>
      <c r="K76" s="11"/>
    </row>
    <row r="77" spans="1:11" s="12" customFormat="1" ht="36.75" customHeight="1">
      <c r="A77" s="8"/>
      <c r="B77" s="9"/>
      <c r="C77" s="9"/>
      <c r="D77" s="9"/>
      <c r="E77" s="9"/>
      <c r="F77" s="10"/>
      <c r="G77" s="10"/>
      <c r="H77" s="10"/>
      <c r="I77" s="10"/>
      <c r="J77" s="10"/>
      <c r="K77" s="11"/>
    </row>
    <row r="78" spans="1:11" s="12" customFormat="1" ht="36.75" customHeight="1">
      <c r="A78" s="8"/>
      <c r="B78" s="9"/>
      <c r="C78" s="9"/>
      <c r="D78" s="9"/>
      <c r="E78" s="9"/>
      <c r="F78" s="10"/>
      <c r="G78" s="10"/>
      <c r="H78" s="10"/>
      <c r="I78" s="10"/>
      <c r="J78" s="10"/>
      <c r="K78" s="11"/>
    </row>
    <row r="79" spans="1:11" s="12" customFormat="1" ht="36.75" customHeight="1">
      <c r="A79" s="8"/>
      <c r="B79" s="9"/>
      <c r="C79" s="9"/>
      <c r="D79" s="9"/>
      <c r="E79" s="9"/>
      <c r="F79" s="10"/>
      <c r="G79" s="10"/>
      <c r="H79" s="10"/>
      <c r="I79" s="10"/>
      <c r="J79" s="10"/>
      <c r="K79" s="11"/>
    </row>
    <row r="80" spans="1:11" s="12" customFormat="1" ht="36.75" customHeight="1">
      <c r="A80" s="8"/>
      <c r="B80" s="9"/>
      <c r="C80" s="9"/>
      <c r="D80" s="9"/>
      <c r="E80" s="9"/>
      <c r="F80" s="10"/>
      <c r="G80" s="10"/>
      <c r="H80" s="10"/>
      <c r="I80" s="10"/>
      <c r="J80" s="10"/>
      <c r="K80" s="11"/>
    </row>
    <row r="81" spans="1:11" s="12" customFormat="1" ht="36.75" customHeight="1">
      <c r="A81" s="8"/>
      <c r="B81" s="9"/>
      <c r="C81" s="9"/>
      <c r="D81" s="9"/>
      <c r="E81" s="9"/>
      <c r="F81" s="10"/>
      <c r="G81" s="10"/>
      <c r="H81" s="10"/>
      <c r="I81" s="10"/>
      <c r="J81" s="10"/>
      <c r="K81" s="11"/>
    </row>
    <row r="82" spans="1:11" s="12" customFormat="1" ht="36.75" customHeight="1">
      <c r="A82" s="8"/>
      <c r="B82" s="9"/>
      <c r="C82" s="9"/>
      <c r="D82" s="9"/>
      <c r="E82" s="9"/>
      <c r="F82" s="10"/>
      <c r="G82" s="10"/>
      <c r="H82" s="10"/>
      <c r="I82" s="10"/>
      <c r="J82" s="10"/>
      <c r="K82" s="11"/>
    </row>
    <row r="83" spans="1:11" s="12" customFormat="1" ht="36.75" customHeight="1">
      <c r="A83" s="8"/>
      <c r="B83" s="9"/>
      <c r="C83" s="9"/>
      <c r="D83" s="9"/>
      <c r="E83" s="9"/>
      <c r="F83" s="10"/>
      <c r="G83" s="10"/>
      <c r="H83" s="10"/>
      <c r="I83" s="10"/>
      <c r="J83" s="10"/>
      <c r="K83" s="11"/>
    </row>
    <row r="84" spans="1:11" s="12" customFormat="1" ht="36.75" customHeight="1">
      <c r="A84" s="8"/>
      <c r="B84" s="9"/>
      <c r="C84" s="9"/>
      <c r="D84" s="9"/>
      <c r="E84" s="9"/>
      <c r="F84" s="10"/>
      <c r="G84" s="10"/>
      <c r="H84" s="10"/>
      <c r="I84" s="10"/>
      <c r="J84" s="10"/>
      <c r="K84" s="11"/>
    </row>
    <row r="85" spans="1:11" s="12" customFormat="1" ht="36.75" customHeight="1">
      <c r="A85" s="8"/>
      <c r="B85" s="9"/>
      <c r="C85" s="9"/>
      <c r="D85" s="9"/>
      <c r="E85" s="9"/>
      <c r="F85" s="10"/>
      <c r="G85" s="10"/>
      <c r="H85" s="10"/>
      <c r="I85" s="10"/>
      <c r="J85" s="10"/>
      <c r="K85" s="11"/>
    </row>
    <row r="86" spans="1:11" s="12" customFormat="1" ht="36.75" customHeight="1">
      <c r="A86" s="8"/>
      <c r="B86" s="9"/>
      <c r="C86" s="9"/>
      <c r="D86" s="9"/>
      <c r="E86" s="9"/>
      <c r="F86" s="10"/>
      <c r="G86" s="10"/>
      <c r="H86" s="10"/>
      <c r="I86" s="10"/>
      <c r="J86" s="10"/>
      <c r="K86" s="11"/>
    </row>
    <row r="87" spans="1:11" s="12" customFormat="1" ht="36.75" customHeight="1">
      <c r="A87" s="8"/>
      <c r="B87" s="9"/>
      <c r="C87" s="9"/>
      <c r="D87" s="9"/>
      <c r="E87" s="9"/>
      <c r="F87" s="10"/>
      <c r="G87" s="10"/>
      <c r="H87" s="10"/>
      <c r="I87" s="10"/>
      <c r="J87" s="10"/>
      <c r="K87" s="11"/>
    </row>
    <row r="88" spans="1:11" s="12" customFormat="1" ht="36.75" customHeight="1">
      <c r="A88" s="8"/>
      <c r="B88" s="9"/>
      <c r="C88" s="9"/>
      <c r="D88" s="9"/>
      <c r="E88" s="9"/>
      <c r="F88" s="10"/>
      <c r="G88" s="10"/>
      <c r="H88" s="10"/>
      <c r="I88" s="10"/>
      <c r="J88" s="10"/>
      <c r="K88" s="11"/>
    </row>
    <row r="89" spans="1:11" s="12" customFormat="1" ht="36.75" customHeight="1">
      <c r="A89" s="8"/>
      <c r="B89" s="9"/>
      <c r="C89" s="9"/>
      <c r="D89" s="9"/>
      <c r="E89" s="9"/>
      <c r="F89" s="10"/>
      <c r="G89" s="10"/>
      <c r="H89" s="10"/>
      <c r="I89" s="10"/>
      <c r="J89" s="10"/>
      <c r="K89" s="11"/>
    </row>
    <row r="90" spans="1:11" s="12" customFormat="1" ht="36.75" customHeight="1">
      <c r="A90" s="8"/>
      <c r="B90" s="9"/>
      <c r="C90" s="9"/>
      <c r="D90" s="9"/>
      <c r="E90" s="9"/>
      <c r="F90" s="10"/>
      <c r="G90" s="10"/>
      <c r="H90" s="10"/>
      <c r="I90" s="10"/>
      <c r="J90" s="10"/>
      <c r="K90" s="11"/>
    </row>
    <row r="91" spans="1:11" s="12" customFormat="1" ht="36.75" customHeight="1">
      <c r="A91" s="8"/>
      <c r="B91" s="9"/>
      <c r="C91" s="9"/>
      <c r="D91" s="9"/>
      <c r="E91" s="9"/>
      <c r="F91" s="10"/>
      <c r="G91" s="10"/>
      <c r="H91" s="10"/>
      <c r="I91" s="10"/>
      <c r="J91" s="10"/>
      <c r="K91" s="11"/>
    </row>
    <row r="92" spans="1:11" s="12" customFormat="1" ht="36.75" customHeight="1">
      <c r="A92" s="8"/>
      <c r="B92" s="9"/>
      <c r="C92" s="9"/>
      <c r="D92" s="9"/>
      <c r="E92" s="9"/>
      <c r="F92" s="10"/>
      <c r="G92" s="10"/>
      <c r="H92" s="10"/>
      <c r="I92" s="10"/>
      <c r="J92" s="10"/>
      <c r="K92" s="11"/>
    </row>
    <row r="93" spans="1:11" s="12" customFormat="1" ht="36.75" customHeight="1">
      <c r="A93" s="8"/>
      <c r="B93" s="9"/>
      <c r="C93" s="9"/>
      <c r="D93" s="9"/>
      <c r="E93" s="9"/>
      <c r="F93" s="10"/>
      <c r="G93" s="10"/>
      <c r="H93" s="10"/>
      <c r="I93" s="10"/>
      <c r="J93" s="10"/>
      <c r="K93" s="11"/>
    </row>
    <row r="94" spans="1:11" s="12" customFormat="1" ht="36.75" customHeight="1">
      <c r="A94" s="8"/>
      <c r="B94" s="9"/>
      <c r="C94" s="9"/>
      <c r="D94" s="9"/>
      <c r="E94" s="9"/>
      <c r="F94" s="10"/>
      <c r="G94" s="10"/>
      <c r="H94" s="10"/>
      <c r="I94" s="10"/>
      <c r="J94" s="10"/>
      <c r="K94" s="11"/>
    </row>
    <row r="95" spans="1:11" s="12" customFormat="1" ht="36.75" customHeight="1">
      <c r="A95" s="8"/>
      <c r="B95" s="9"/>
      <c r="C95" s="9"/>
      <c r="D95" s="9"/>
      <c r="E95" s="9"/>
      <c r="F95" s="10"/>
      <c r="G95" s="10"/>
      <c r="H95" s="10"/>
      <c r="I95" s="10"/>
      <c r="J95" s="10"/>
      <c r="K95" s="11"/>
    </row>
    <row r="96" spans="1:11" s="12" customFormat="1" ht="36.75" customHeight="1">
      <c r="A96" s="8"/>
      <c r="B96" s="9"/>
      <c r="C96" s="9"/>
      <c r="D96" s="9"/>
      <c r="E96" s="9"/>
      <c r="F96" s="10"/>
      <c r="G96" s="10"/>
      <c r="H96" s="10"/>
      <c r="I96" s="10"/>
      <c r="J96" s="10"/>
      <c r="K96" s="11"/>
    </row>
    <row r="97" spans="1:11" s="12" customFormat="1" ht="36.75" customHeight="1">
      <c r="A97" s="8"/>
      <c r="B97" s="9"/>
      <c r="C97" s="9"/>
      <c r="D97" s="9"/>
      <c r="E97" s="9"/>
      <c r="F97" s="10"/>
      <c r="G97" s="10"/>
      <c r="H97" s="10"/>
      <c r="I97" s="10"/>
      <c r="J97" s="10"/>
      <c r="K97" s="11"/>
    </row>
    <row r="98" spans="1:11" s="12" customFormat="1" ht="36.75" customHeight="1">
      <c r="A98" s="8"/>
      <c r="B98" s="9"/>
      <c r="C98" s="9"/>
      <c r="D98" s="9"/>
      <c r="E98" s="9"/>
      <c r="F98" s="10"/>
      <c r="G98" s="10"/>
      <c r="H98" s="10"/>
      <c r="I98" s="10"/>
      <c r="J98" s="10"/>
      <c r="K98" s="11"/>
    </row>
    <row r="99" spans="1:11" s="12" customFormat="1" ht="36.75" customHeight="1">
      <c r="A99" s="8"/>
      <c r="B99" s="9"/>
      <c r="C99" s="9"/>
      <c r="D99" s="9"/>
      <c r="E99" s="9"/>
      <c r="F99" s="10"/>
      <c r="G99" s="10"/>
      <c r="H99" s="10"/>
      <c r="I99" s="10"/>
      <c r="J99" s="10"/>
      <c r="K99" s="11"/>
    </row>
    <row r="100" spans="1:11" s="12" customFormat="1" ht="36.75" customHeight="1">
      <c r="A100" s="8"/>
      <c r="B100" s="9"/>
      <c r="C100" s="9"/>
      <c r="D100" s="9"/>
      <c r="E100" s="9"/>
      <c r="F100" s="10"/>
      <c r="G100" s="10"/>
      <c r="H100" s="10"/>
      <c r="I100" s="10"/>
      <c r="J100" s="10"/>
      <c r="K100" s="11"/>
    </row>
    <row r="101" spans="1:11" s="12" customFormat="1" ht="36.75" customHeight="1">
      <c r="A101" s="8"/>
      <c r="B101" s="9"/>
      <c r="C101" s="9"/>
      <c r="D101" s="9"/>
      <c r="E101" s="9"/>
      <c r="F101" s="10"/>
      <c r="G101" s="10"/>
      <c r="H101" s="10"/>
      <c r="I101" s="10"/>
      <c r="J101" s="10"/>
      <c r="K101" s="11"/>
    </row>
    <row r="102" spans="1:11" s="12" customFormat="1" ht="36.75" customHeight="1">
      <c r="A102" s="8"/>
      <c r="B102" s="9"/>
      <c r="C102" s="9"/>
      <c r="D102" s="9"/>
      <c r="E102" s="9"/>
      <c r="F102" s="10"/>
      <c r="G102" s="10"/>
      <c r="H102" s="10"/>
      <c r="I102" s="10"/>
      <c r="J102" s="10"/>
      <c r="K102" s="11"/>
    </row>
    <row r="103" spans="1:11" s="12" customFormat="1" ht="36.75" customHeight="1">
      <c r="A103" s="8"/>
      <c r="B103" s="9"/>
      <c r="C103" s="9"/>
      <c r="D103" s="9"/>
      <c r="E103" s="9"/>
      <c r="F103" s="10"/>
      <c r="G103" s="10"/>
      <c r="H103" s="10"/>
      <c r="I103" s="10"/>
      <c r="J103" s="10"/>
      <c r="K103" s="11"/>
    </row>
    <row r="104" spans="1:10" s="4" customFormat="1" ht="36.75" customHeight="1">
      <c r="A104" s="13"/>
      <c r="B104" s="9"/>
      <c r="C104" s="9"/>
      <c r="D104" s="9"/>
      <c r="E104" s="9"/>
      <c r="F104" s="10"/>
      <c r="G104" s="10"/>
      <c r="H104" s="10"/>
      <c r="I104" s="10"/>
      <c r="J104" s="10"/>
    </row>
    <row r="105" spans="1:10" s="4" customFormat="1" ht="36.75" customHeight="1">
      <c r="A105" s="1"/>
      <c r="B105" s="9"/>
      <c r="C105" s="9"/>
      <c r="D105" s="9"/>
      <c r="E105" s="9"/>
      <c r="F105" s="10"/>
      <c r="G105" s="10"/>
      <c r="H105" s="10"/>
      <c r="I105" s="10"/>
      <c r="J105" s="10"/>
    </row>
    <row r="106" spans="1:10" s="4" customFormat="1" ht="36.75" customHeight="1">
      <c r="A106" s="1"/>
      <c r="B106" s="9"/>
      <c r="C106" s="9"/>
      <c r="D106" s="9"/>
      <c r="E106" s="9"/>
      <c r="F106" s="10"/>
      <c r="G106" s="10"/>
      <c r="H106" s="10"/>
      <c r="I106" s="10"/>
      <c r="J106" s="10"/>
    </row>
    <row r="107" spans="1:10" s="4" customFormat="1" ht="18.75">
      <c r="A107" s="1"/>
      <c r="B107" s="2"/>
      <c r="C107" s="2"/>
      <c r="D107" s="2"/>
      <c r="E107" s="2"/>
      <c r="F107" s="2"/>
      <c r="G107" s="2"/>
      <c r="H107" s="2"/>
      <c r="I107" s="3"/>
      <c r="J107" s="14">
        <v>0</v>
      </c>
    </row>
    <row r="108" spans="1:10" s="4" customFormat="1" ht="18.75">
      <c r="A108" s="1"/>
      <c r="B108" s="2"/>
      <c r="C108" s="2"/>
      <c r="D108" s="2"/>
      <c r="E108" s="2"/>
      <c r="F108" s="2"/>
      <c r="G108" s="2"/>
      <c r="H108" s="2"/>
      <c r="I108" s="3"/>
      <c r="J108" s="14">
        <v>0.25</v>
      </c>
    </row>
    <row r="109" spans="1:10" s="4" customFormat="1" ht="18.75">
      <c r="A109" s="1"/>
      <c r="B109" s="2"/>
      <c r="C109" s="2"/>
      <c r="D109" s="2"/>
      <c r="E109" s="2"/>
      <c r="F109" s="2"/>
      <c r="G109" s="2"/>
      <c r="H109" s="2"/>
      <c r="I109" s="3"/>
      <c r="J109" s="14">
        <v>0.5</v>
      </c>
    </row>
    <row r="110" spans="1:10" s="4" customFormat="1" ht="18.75">
      <c r="A110" s="1"/>
      <c r="B110" s="2"/>
      <c r="C110" s="2"/>
      <c r="D110" s="2"/>
      <c r="E110" s="2"/>
      <c r="F110" s="2"/>
      <c r="G110" s="2"/>
      <c r="H110" s="2"/>
      <c r="I110" s="3"/>
      <c r="J110" s="14">
        <v>0.75</v>
      </c>
    </row>
    <row r="111" spans="1:10" s="4" customFormat="1" ht="18.75">
      <c r="A111" s="1"/>
      <c r="B111" s="2"/>
      <c r="C111" s="2"/>
      <c r="D111" s="2"/>
      <c r="E111" s="2"/>
      <c r="F111" s="2"/>
      <c r="G111" s="2"/>
      <c r="H111" s="2"/>
      <c r="I111" s="3"/>
      <c r="J111" s="14">
        <v>1</v>
      </c>
    </row>
  </sheetData>
  <sheetProtection selectLockedCells="1" selectUnlockedCells="1"/>
  <mergeCells count="43">
    <mergeCell ref="C15:C21"/>
    <mergeCell ref="C22:C27"/>
    <mergeCell ref="A59:I59"/>
    <mergeCell ref="C1:H1"/>
    <mergeCell ref="I1:J2"/>
    <mergeCell ref="A6:B6"/>
    <mergeCell ref="C6:K6"/>
    <mergeCell ref="J7:K7"/>
    <mergeCell ref="A1:B2"/>
    <mergeCell ref="E7:E8"/>
    <mergeCell ref="B7:B8"/>
    <mergeCell ref="C7:C8"/>
    <mergeCell ref="K1:K2"/>
    <mergeCell ref="A64:B64"/>
    <mergeCell ref="A62:H62"/>
    <mergeCell ref="E64:K64"/>
    <mergeCell ref="A46:I46"/>
    <mergeCell ref="A32:I32"/>
    <mergeCell ref="G63:H63"/>
    <mergeCell ref="J63:K63"/>
    <mergeCell ref="A63:C63"/>
    <mergeCell ref="D63:E63"/>
    <mergeCell ref="C33:C36"/>
    <mergeCell ref="A14:I14"/>
    <mergeCell ref="C2:H2"/>
    <mergeCell ref="A3:K3"/>
    <mergeCell ref="F7:F8"/>
    <mergeCell ref="A4:B4"/>
    <mergeCell ref="A9:I9"/>
    <mergeCell ref="H4:K4"/>
    <mergeCell ref="I7:I8"/>
    <mergeCell ref="A5:B5"/>
    <mergeCell ref="G7:G8"/>
    <mergeCell ref="C38:C45"/>
    <mergeCell ref="A37:I37"/>
    <mergeCell ref="C29:C31"/>
    <mergeCell ref="A28:I28"/>
    <mergeCell ref="C5:K5"/>
    <mergeCell ref="F4:G4"/>
    <mergeCell ref="C4:E4"/>
    <mergeCell ref="H7:H8"/>
    <mergeCell ref="D7:D8"/>
    <mergeCell ref="A7:A8"/>
  </mergeCells>
  <dataValidations count="1">
    <dataValidation type="list" allowBlank="1" showInputMessage="1" showErrorMessage="1" sqref="J14">
      <formula1>$J$107:$J$111</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41" r:id="rId2"/>
  <rowBreaks count="2" manualBreakCount="2">
    <brk id="31" min="7" max="10" man="1"/>
    <brk id="45" min="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Arenas Vera</dc:creator>
  <cp:keywords/>
  <dc:description/>
  <cp:lastModifiedBy>RC</cp:lastModifiedBy>
  <cp:lastPrinted>2019-01-17T13:22:29Z</cp:lastPrinted>
  <dcterms:created xsi:type="dcterms:W3CDTF">2016-06-28T13:59:15Z</dcterms:created>
  <dcterms:modified xsi:type="dcterms:W3CDTF">2021-01-21T20:47:29Z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