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20490" windowHeight="7485" activeTab="0"/>
  </bookViews>
  <sheets>
    <sheet name="Contratos Adjudicados" sheetId="1" r:id="rId1"/>
  </sheets>
  <definedNames>
    <definedName name="_xlnm._FilterDatabase" localSheetId="0" hidden="1">'Contratos Adjudicados'!$A$5:$R$18</definedName>
    <definedName name="_xlnm.Print_Area" localSheetId="0">'Contratos Adjudicados'!$A$1:$M$18</definedName>
  </definedNames>
  <calcPr fullCalcOnLoad="1"/>
</workbook>
</file>

<file path=xl/sharedStrings.xml><?xml version="1.0" encoding="utf-8"?>
<sst xmlns="http://schemas.openxmlformats.org/spreadsheetml/2006/main" count="116" uniqueCount="66">
  <si>
    <t>OBJETO</t>
  </si>
  <si>
    <t>TIPO DE CONTRATO</t>
  </si>
  <si>
    <t xml:space="preserve">MODALIDAD DE SELECCIÓN </t>
  </si>
  <si>
    <t>FECHA DE PUBLICACIÓN</t>
  </si>
  <si>
    <t xml:space="preserve">FECHA ÚLTIMA ACTUALIZACIÓN: </t>
  </si>
  <si>
    <t>RESPONSABLE</t>
  </si>
  <si>
    <t>Contratación Directa (Ley 1150 de 2007)</t>
  </si>
  <si>
    <t>GRUPO DE CONTRATACIÓN</t>
  </si>
  <si>
    <t>N/A</t>
  </si>
  <si>
    <t>NÚMERO DE CONTRATO</t>
  </si>
  <si>
    <t>NÚMERO  PROCESO DE SELECCIÓN</t>
  </si>
  <si>
    <t>PLAZO</t>
  </si>
  <si>
    <t>Prestación de Servicios Profesionales</t>
  </si>
  <si>
    <t>OBSERVACIONES</t>
  </si>
  <si>
    <t>LINK / 
ID del contrato en SECOP</t>
  </si>
  <si>
    <t>FECHA DE SUSCRIPCIÓN</t>
  </si>
  <si>
    <t>2 meses</t>
  </si>
  <si>
    <t>En caso de consulta, debe tener en cuenta que para contratos suscritos mediante contratación directa se deben consultar en la plataforma SECOP I y II bajo el numero de contrato y en los casos de contratos adjudicados mediante otra modalidad de selección diferente a la contratación directa, deberán ser consultados bajo los números de procesos de selección, indiferente de la modalidad.
Para el caso de los contratos suscritos bajo la modalidad de adhesión a Acuerdo Marco de Precios - AMP, estos deben ser consultados en la plataforma de la Tienda virtual del Estado colombiano - TVE, bajo el número de orden de compra o en el siguiente link: https://www.colombiacompra.gov.co/tienda-virtual-del-estado-colombiano/ordenes-compra/</t>
  </si>
  <si>
    <t>RECURSOS</t>
  </si>
  <si>
    <t>UNGRD</t>
  </si>
  <si>
    <t>FNGRD</t>
  </si>
  <si>
    <t>VALOR TOTAL  CONTRATO O CONVENIO</t>
  </si>
  <si>
    <t>Prestar los servicios profesionales especializados al Grupo de Apoyo Financiero y Contable de la UNGRD, realizando actividades de acompañamiento, seguimiento y control en la implementación del Sistema Integrado de Planeación y Gestión – SIPLAG.</t>
  </si>
  <si>
    <t>6 meses</t>
  </si>
  <si>
    <t>UNGRD-001-2021</t>
  </si>
  <si>
    <t>Prestar servicios profesionales a la Unidad Nacional para la Gestión del Riesgo de Desastres - UNGRD, para el desarrollo de las actividades administrativas en el marco de los procesos de planeación, seguimiento de las metas del Grupo de Talento Humano.</t>
  </si>
  <si>
    <t xml:space="preserve">Prestar servicios de apoyo a la gestión a la Unidad Nacional para la Gestión de Riesgo de Desastres – UNGRD, en actividades asistenciales y administrativas tendientes a la promoción de la salud en el marco del Sistema de Gestión de Seguridad y Salud en el Trabajo.  </t>
  </si>
  <si>
    <t>Hasta el 23 de diciembre de 2021</t>
  </si>
  <si>
    <t>45.367.208,33 </t>
  </si>
  <si>
    <t>UNGRD-002-2021</t>
  </si>
  <si>
    <t>UNGRD-003-2021</t>
  </si>
  <si>
    <t>UNGRD-005-2021</t>
  </si>
  <si>
    <t>UNGRD-006-2021</t>
  </si>
  <si>
    <t>UNGRD-008-2021</t>
  </si>
  <si>
    <t>UNGRD-009-2021</t>
  </si>
  <si>
    <t>UNGRD-011-2021</t>
  </si>
  <si>
    <t>UNGRD-010-2021</t>
  </si>
  <si>
    <t>UNGRD-007-2021</t>
  </si>
  <si>
    <t>UNGRD-004-2021</t>
  </si>
  <si>
    <t>Prestar servicios profesionales a la Unidad Nacional para la Gestión del Riesgo de Desastres — UNGRD, en actividades relacionadas con la ejecución de los planes de Bienestar y Capacitación a cargo del Grupo de Talento Humano.</t>
  </si>
  <si>
    <t>UNGRD-012-2021</t>
  </si>
  <si>
    <t>Prestar servicios profesionales especializados realizando actividades de acompañamiento técnico a los diferentes programas, procesos y proyectos adelantados por la Unidad Nacional para la Gestión del Riesgo de Desastres UNGRD.</t>
  </si>
  <si>
    <t>CONTRATOS ADJUDICADOS
UNIDAD NACIONAL PARA LA GESTIÓN DEL RIESGO DE DESASTRES - UNGRD Vig. 2021</t>
  </si>
  <si>
    <t>https://community.secop.gov.co/Public/Tendering/OpportunityDetail/Index?noticeUID=CO1.NTC.1637257&amp;isFromPublicArea=True&amp;isModal=False</t>
  </si>
  <si>
    <t>https://community.secop.gov.co/Public/Tendering/OpportunityDetail/Index?noticeUID=CO1.NTC.1637252&amp;isFromPublicArea=True&amp;isModal=False</t>
  </si>
  <si>
    <t>https://community.secop.gov.co/Public/Tendering/OpportunityDetail/Index?noticeUID=CO1.NTC.1639625&amp;isFromPublicArea=True&amp;isModal=False</t>
  </si>
  <si>
    <t>X</t>
  </si>
  <si>
    <t>https://community.secop.gov.co/Public/Tendering/OpportunityDetail/Index?noticeUID=CO1.NTC.1639418&amp;isFromPublicArea=True&amp;isModal=False</t>
  </si>
  <si>
    <t>Prestar servicios profesionales a la UNGRD en el desarrollo de actividades de gestión de talento humano a través de la planeación, implementación, ejecución y seguimiento de las actividades relacionadas con el bienestar de los colaboradores de la entidad y el fortalecimiento institucional de la UNGRD.</t>
  </si>
  <si>
    <t>Prestar servicios profesionales especializados al Grupo de Apoyo Financiero y Contable de la UNGRD en los procesos de presupuesto, contabilidad y tesorería de la UNGRD en el Sistema de Información Financiero - SIIF y en lo relacionado con el presupuesto Sistema General de Regalías – SPGR.</t>
  </si>
  <si>
    <t>Prestar servicios profesionales a la Unidad Nacional para la Gestión del Riesgo de Desastres - UNGRD, para realizar el manejo del Sistema de Gestión en Seguridad y Salud en el trabajo a partir de la promoción de Ia salud y prevención de las enfermedades para el mejoramiento de la calidad de vida de los colaboradores de la UNGRD, como entidad que coordina, asesora y dirige el SNGRD.</t>
  </si>
  <si>
    <t>6 Meses</t>
  </si>
  <si>
    <t>https://community.secop.gov.co/Public/Tendering/OpportunityDetail/Index?noticeUID=CO1.NTC.1650589&amp;isFromPublicArea=True&amp;isModal=False</t>
  </si>
  <si>
    <t>Prestación de Servicios de Apoyo a la Gestión</t>
  </si>
  <si>
    <t>Prestar servicios de apoyo a la gestión a la Unidad Nacional para la Gestión del Riesgo de Desastres – UNGRD, en las  actividades asistenciales y administrativas tendientes a la promoción de la salud en el marco del Sistema de Gestión de Seguridad y Salud en el Trabajo.</t>
  </si>
  <si>
    <t>https://community.secop.gov.co/Public/Tendering/OpportunityDetail/Index?noticeUID=CO1.NTC.1654759&amp;isFromPublicArea=True&amp;isModal=False</t>
  </si>
  <si>
    <t>https://community.secop.gov.co/Public/Tendering/OpportunityDetail/Index?noticeUID=CO1.NTC.1658138&amp;isFromPublicArea=True&amp;isModal=False</t>
  </si>
  <si>
    <t>https://community.secop.gov.co/Public/Tendering/OpportunityDetail/Index?noticeUID=CO1.NTC.1676433&amp;isFromPublicArea=True&amp;isModal=False</t>
  </si>
  <si>
    <t>Prestar los servicios profesionales en el Grupo de Apoyo Financiero y Contable de la Unidad Nacional para la Gestión del Riesgo de Desastres, realizando acompañamiento al proceso de contabilidad de la UNGRD a través del sistema de Información Financiera - SIIF.</t>
  </si>
  <si>
    <t>https://community.secop.gov.co/Public/Tendering/OpportunityDetail/Index?noticeUID=CO1.NTC.1658935&amp;isFromPublicArea=True&amp;isModal=False</t>
  </si>
  <si>
    <t>Prestar servicios profesionales a la Unidad Nacional para la Gestión del Riesgo de Desastres - UNGRD, como Psicólogo para realizar acciones tendientes a la promoción de la salud de los colaboradores del SNGRD, en el marco de los procesos, planes y programas adelantados por el Grupo de Talento Humano.</t>
  </si>
  <si>
    <t>https://community.secop.gov.co/Public/Tendering/OpportunityDetail/Index?noticeUID=CO1.NTC.1681040&amp;isFromPublicArea=True&amp;isModal=False</t>
  </si>
  <si>
    <t>Prestar servicios profesionales especializados al ordenador del gasto de la UNGRD, realizando actividades de acompañamiento en los procesos de presupuesto, contabilidad y tesorería en lo relacionado con los recursos del Sistema General de Regalías – SPGR, en cumplimiento de los objetivos del SNGRD.</t>
  </si>
  <si>
    <t>https://community.secop.gov.co/Public/Tendering/OpportunityDetail/Index?noticeUID=CO1.NTC.1702522&amp;isFromPublicArea=True&amp;isModal=False</t>
  </si>
  <si>
    <t>https://community.secop.gov.co/Public/Tendering/OpportunityDetail/Index?noticeUID=CO1.NTC.1714202&amp;isFromPublicArea=True&amp;isModal=False</t>
  </si>
  <si>
    <t>Hasta el 31 de diciembre de 2021</t>
  </si>
</sst>
</file>

<file path=xl/styles.xml><?xml version="1.0" encoding="utf-8"?>
<styleSheet xmlns="http://schemas.openxmlformats.org/spreadsheetml/2006/main">
  <numFmts count="4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_(&quot;$&quot;\ * #,##0_);_(&quot;$&quot;\ * \(#,##0\);_(&quot;$&quot;\ * &quot;-&quot;??_);_(@_)"/>
    <numFmt numFmtId="179" formatCode="[$$-240A]\ #,##0"/>
    <numFmt numFmtId="180" formatCode="0.0%"/>
    <numFmt numFmtId="181" formatCode="_([$$-240A]\ * #,##0_);_([$$-240A]\ * \(#,##0\);_([$$-240A]\ * &quot;-&quot;_);_(@_)"/>
    <numFmt numFmtId="182" formatCode="d/mm/yyyy;@"/>
    <numFmt numFmtId="183" formatCode="[$$-240A]\ #,##0.00"/>
    <numFmt numFmtId="184" formatCode="yyyy/mm/dd"/>
    <numFmt numFmtId="185" formatCode="[$-240A]dddd\,\ dd&quot; de &quot;mmmm&quot; de &quot;yyyy"/>
    <numFmt numFmtId="186" formatCode="[$-240A]hh:mm:ss\ AM/PM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_ &quot;$&quot;\ * #,##0.00_ ;_ &quot;$&quot;\ * \-#,##0.00_ ;_ &quot;$&quot;\ * &quot;-&quot;??_ ;_ @_ "/>
    <numFmt numFmtId="192" formatCode="&quot;$&quot;\ #,##0.00"/>
    <numFmt numFmtId="193" formatCode="&quot;$&quot;\ #,##0;[Red]&quot;$&quot;\ \-#,##0"/>
    <numFmt numFmtId="194" formatCode="&quot;$&quot;\ #,##0"/>
    <numFmt numFmtId="195" formatCode="_(* #,##0_);_(* \(#,##0\);_(* &quot;-&quot;??_);_(@_)"/>
    <numFmt numFmtId="196" formatCode="_(&quot;$&quot;\ * #,##0.0_);_(&quot;$&quot;\ * \(#,##0.0\);_(&quot;$&quot;\ * &quot;-&quot;??_);_(@_)"/>
    <numFmt numFmtId="197" formatCode="mmm\-yyyy"/>
    <numFmt numFmtId="198" formatCode="[$-240A]dddd\,\ d\ &quot;de&quot;\ mmmm\ &quot;de&quot;\ yyyy"/>
    <numFmt numFmtId="199" formatCode="[$-240A]h:mm:ss\ AM/PM"/>
    <numFmt numFmtId="200" formatCode="d/m/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1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176" fontId="47" fillId="33" borderId="10" xfId="51" applyFont="1" applyFill="1" applyBorder="1" applyAlignment="1">
      <alignment horizontal="left" vertical="center" wrapText="1"/>
    </xf>
    <xf numFmtId="176" fontId="47" fillId="33" borderId="10" xfId="5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justify" vertical="center" wrapText="1"/>
    </xf>
    <xf numFmtId="0" fontId="3" fillId="33" borderId="11" xfId="46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0" xfId="46" applyBorder="1" applyAlignment="1">
      <alignment horizontal="center" vertical="center" wrapText="1"/>
    </xf>
    <xf numFmtId="0" fontId="48" fillId="33" borderId="12" xfId="0" applyFont="1" applyFill="1" applyBorder="1" applyAlignment="1" applyProtection="1">
      <alignment horizontal="center" vertical="center" wrapText="1"/>
      <protection locked="0"/>
    </xf>
    <xf numFmtId="0" fontId="48" fillId="33" borderId="13" xfId="0" applyFont="1" applyFill="1" applyBorder="1" applyAlignment="1" applyProtection="1">
      <alignment horizontal="center" vertical="center" wrapText="1"/>
      <protection locked="0"/>
    </xf>
    <xf numFmtId="0" fontId="47" fillId="33" borderId="13" xfId="0" applyFont="1" applyFill="1" applyBorder="1" applyAlignment="1">
      <alignment horizontal="justify" vertical="center" wrapText="1"/>
    </xf>
    <xf numFmtId="176" fontId="47" fillId="33" borderId="13" xfId="51" applyFont="1" applyFill="1" applyBorder="1" applyAlignment="1">
      <alignment horizontal="left" vertical="center" wrapText="1"/>
    </xf>
    <xf numFmtId="14" fontId="3" fillId="33" borderId="13" xfId="0" applyNumberFormat="1" applyFont="1" applyFill="1" applyBorder="1" applyAlignment="1">
      <alignment horizontal="center" vertical="center" wrapText="1"/>
    </xf>
    <xf numFmtId="0" fontId="3" fillId="33" borderId="14" xfId="46" applyFont="1" applyFill="1" applyBorder="1" applyAlignment="1">
      <alignment horizontal="center" vertical="center" wrapText="1"/>
    </xf>
    <xf numFmtId="0" fontId="48" fillId="33" borderId="11" xfId="46" applyFont="1" applyFill="1" applyBorder="1" applyAlignment="1">
      <alignment horizontal="center" vertical="center" wrapText="1"/>
    </xf>
    <xf numFmtId="176" fontId="47" fillId="0" borderId="10" xfId="51" applyFont="1" applyFill="1" applyBorder="1" applyAlignment="1">
      <alignment horizontal="center" vertical="center" wrapText="1"/>
    </xf>
    <xf numFmtId="176" fontId="47" fillId="33" borderId="13" xfId="51" applyFont="1" applyFill="1" applyBorder="1" applyAlignment="1">
      <alignment horizontal="center" vertical="center" wrapText="1"/>
    </xf>
    <xf numFmtId="49" fontId="49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46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3" borderId="0" xfId="0" applyFill="1" applyAlignment="1">
      <alignment wrapText="1"/>
    </xf>
    <xf numFmtId="14" fontId="0" fillId="0" borderId="0" xfId="0" applyNumberFormat="1" applyAlignment="1">
      <alignment wrapText="1"/>
    </xf>
    <xf numFmtId="1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49" fontId="49" fillId="34" borderId="10" xfId="0" applyNumberFormat="1" applyFont="1" applyFill="1" applyBorder="1" applyAlignment="1" applyProtection="1">
      <alignment horizontal="center" vertical="center" wrapText="1"/>
      <protection locked="0"/>
    </xf>
    <xf numFmtId="14" fontId="49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9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49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49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49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49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49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49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49" fillId="34" borderId="20" xfId="0" applyNumberFormat="1" applyFont="1" applyFill="1" applyBorder="1" applyAlignment="1" applyProtection="1">
      <alignment horizontal="center" vertical="center" wrapText="1"/>
      <protection locked="0"/>
    </xf>
    <xf numFmtId="0" fontId="50" fillId="33" borderId="21" xfId="0" applyFont="1" applyFill="1" applyBorder="1" applyAlignment="1" applyProtection="1">
      <alignment horizontal="justify" vertical="center" wrapText="1"/>
      <protection locked="0"/>
    </xf>
    <xf numFmtId="0" fontId="50" fillId="33" borderId="22" xfId="0" applyFont="1" applyFill="1" applyBorder="1" applyAlignment="1" applyProtection="1">
      <alignment horizontal="justify" vertical="center" wrapText="1"/>
      <protection locked="0"/>
    </xf>
    <xf numFmtId="0" fontId="50" fillId="33" borderId="23" xfId="0" applyFont="1" applyFill="1" applyBorder="1" applyAlignment="1" applyProtection="1">
      <alignment horizontal="justify" vertical="center" wrapText="1"/>
      <protection locked="0"/>
    </xf>
    <xf numFmtId="0" fontId="51" fillId="0" borderId="24" xfId="0" applyFont="1" applyBorder="1" applyAlignment="1">
      <alignment horizontal="center" wrapText="1"/>
    </xf>
    <xf numFmtId="0" fontId="51" fillId="0" borderId="25" xfId="0" applyFont="1" applyBorder="1" applyAlignment="1">
      <alignment horizontal="center" wrapText="1"/>
    </xf>
    <xf numFmtId="0" fontId="51" fillId="0" borderId="26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49" fillId="34" borderId="27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53" fillId="0" borderId="28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29" xfId="0" applyFont="1" applyBorder="1" applyAlignment="1">
      <alignment horizontal="center" vertical="center" wrapText="1"/>
    </xf>
    <xf numFmtId="14" fontId="52" fillId="0" borderId="30" xfId="0" applyNumberFormat="1" applyFont="1" applyBorder="1" applyAlignment="1">
      <alignment horizontal="center" vertical="center" wrapText="1"/>
    </xf>
    <xf numFmtId="14" fontId="52" fillId="0" borderId="31" xfId="0" applyNumberFormat="1" applyFont="1" applyBorder="1" applyAlignment="1">
      <alignment horizontal="center" vertical="center" wrapText="1"/>
    </xf>
    <xf numFmtId="0" fontId="49" fillId="34" borderId="18" xfId="0" applyFont="1" applyFill="1" applyBorder="1" applyAlignment="1">
      <alignment horizontal="center" vertical="center" wrapText="1"/>
    </xf>
    <xf numFmtId="0" fontId="49" fillId="34" borderId="32" xfId="0" applyFont="1" applyFill="1" applyBorder="1" applyAlignment="1">
      <alignment horizontal="center" vertical="center" wrapText="1"/>
    </xf>
    <xf numFmtId="0" fontId="49" fillId="34" borderId="33" xfId="0" applyFont="1" applyFill="1" applyBorder="1" applyAlignment="1">
      <alignment horizontal="center" vertical="center" wrapText="1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10" xfId="55"/>
    <cellStyle name="Normal 2" xfId="56"/>
    <cellStyle name="Normal 2 2" xfId="57"/>
    <cellStyle name="Normal 3" xfId="58"/>
    <cellStyle name="Normal 4" xfId="59"/>
    <cellStyle name="Normal 5" xfId="60"/>
    <cellStyle name="Normal 6" xfId="61"/>
    <cellStyle name="Normal 7" xfId="62"/>
    <cellStyle name="Notas" xfId="63"/>
    <cellStyle name="Percent" xfId="64"/>
    <cellStyle name="Porcentaje 2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0</xdr:rowOff>
    </xdr:from>
    <xdr:to>
      <xdr:col>1</xdr:col>
      <xdr:colOff>1266825</xdr:colOff>
      <xdr:row>1</xdr:row>
      <xdr:rowOff>419100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rcRect l="66903" t="23811" r="6619" b="11047"/>
        <a:stretch>
          <a:fillRect/>
        </a:stretch>
      </xdr:blipFill>
      <xdr:spPr>
        <a:xfrm>
          <a:off x="390525" y="0"/>
          <a:ext cx="2381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ommunity.secop.gov.co/Public/Tendering/OpportunityDetail/Index?noticeUID=CO1.NTC.1637257&amp;isFromPublicArea=True&amp;isModal=False" TargetMode="External" /><Relationship Id="rId2" Type="http://schemas.openxmlformats.org/officeDocument/2006/relationships/hyperlink" Target="https://community.secop.gov.co/Public/Tendering/OpportunityDetail/Index?noticeUID=CO1.NTC.1639625&amp;isFromPublicArea=True&amp;isModal=False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26"/>
  <sheetViews>
    <sheetView tabSelected="1" zoomScale="80" zoomScaleNormal="80" zoomScaleSheetLayoutView="71" zoomScalePageLayoutView="0" workbookViewId="0" topLeftCell="G1">
      <pane ySplit="5" topLeftCell="A16" activePane="bottomLeft" state="frozen"/>
      <selection pane="topLeft" activeCell="A1" sqref="A1"/>
      <selection pane="bottomLeft" activeCell="C1" sqref="C1:M2"/>
    </sheetView>
  </sheetViews>
  <sheetFormatPr defaultColWidth="11.421875" defaultRowHeight="15"/>
  <cols>
    <col min="1" max="1" width="22.57421875" style="20" customWidth="1"/>
    <col min="2" max="2" width="26.421875" style="20" customWidth="1"/>
    <col min="3" max="3" width="23.140625" style="20" customWidth="1"/>
    <col min="4" max="4" width="23.7109375" style="20" customWidth="1"/>
    <col min="5" max="5" width="64.28125" style="20" customWidth="1"/>
    <col min="6" max="6" width="23.140625" style="20" customWidth="1"/>
    <col min="7" max="8" width="10.28125" style="20" customWidth="1"/>
    <col min="9" max="9" width="21.8515625" style="20" customWidth="1"/>
    <col min="10" max="10" width="20.140625" style="20" customWidth="1"/>
    <col min="11" max="11" width="31.140625" style="20" customWidth="1"/>
    <col min="12" max="12" width="36.7109375" style="20" customWidth="1"/>
    <col min="13" max="13" width="44.140625" style="20" customWidth="1"/>
    <col min="14" max="14" width="21.28125" style="20" customWidth="1"/>
    <col min="15" max="15" width="14.28125" style="20" customWidth="1"/>
    <col min="16" max="16" width="11.421875" style="20" customWidth="1"/>
    <col min="17" max="17" width="16.28125" style="20" customWidth="1"/>
    <col min="18" max="18" width="12.140625" style="20" bestFit="1" customWidth="1"/>
    <col min="19" max="16384" width="11.421875" style="20" customWidth="1"/>
  </cols>
  <sheetData>
    <row r="1" spans="1:13" ht="34.5" customHeight="1">
      <c r="A1" s="38"/>
      <c r="B1" s="39"/>
      <c r="C1" s="45" t="s">
        <v>42</v>
      </c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ht="34.5" customHeight="1">
      <c r="A2" s="40"/>
      <c r="B2" s="41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ht="35.25" customHeight="1">
      <c r="A3" s="42" t="s">
        <v>5</v>
      </c>
      <c r="B3" s="43"/>
      <c r="C3" s="43"/>
      <c r="D3" s="44" t="s">
        <v>7</v>
      </c>
      <c r="E3" s="44"/>
      <c r="F3" s="51" t="s">
        <v>4</v>
      </c>
      <c r="G3" s="52"/>
      <c r="H3" s="52"/>
      <c r="I3" s="52"/>
      <c r="J3" s="52"/>
      <c r="K3" s="53"/>
      <c r="L3" s="49">
        <v>44227</v>
      </c>
      <c r="M3" s="50"/>
    </row>
    <row r="4" spans="1:13" ht="23.25" customHeight="1">
      <c r="A4" s="27" t="s">
        <v>2</v>
      </c>
      <c r="B4" s="29" t="s">
        <v>10</v>
      </c>
      <c r="C4" s="29" t="s">
        <v>1</v>
      </c>
      <c r="D4" s="29" t="s">
        <v>9</v>
      </c>
      <c r="E4" s="29" t="s">
        <v>0</v>
      </c>
      <c r="F4" s="25" t="s">
        <v>21</v>
      </c>
      <c r="G4" s="43" t="s">
        <v>18</v>
      </c>
      <c r="H4" s="43"/>
      <c r="I4" s="26" t="s">
        <v>3</v>
      </c>
      <c r="J4" s="26" t="s">
        <v>15</v>
      </c>
      <c r="K4" s="25" t="s">
        <v>11</v>
      </c>
      <c r="L4" s="31" t="s">
        <v>14</v>
      </c>
      <c r="M4" s="33" t="s">
        <v>13</v>
      </c>
    </row>
    <row r="5" spans="1:13" ht="23.25" customHeight="1">
      <c r="A5" s="28"/>
      <c r="B5" s="30"/>
      <c r="C5" s="30"/>
      <c r="D5" s="30"/>
      <c r="E5" s="30"/>
      <c r="F5" s="25"/>
      <c r="G5" s="18" t="s">
        <v>19</v>
      </c>
      <c r="H5" s="18" t="s">
        <v>20</v>
      </c>
      <c r="I5" s="26"/>
      <c r="J5" s="26"/>
      <c r="K5" s="25"/>
      <c r="L5" s="32"/>
      <c r="M5" s="34"/>
    </row>
    <row r="6" spans="1:13" ht="113.25" customHeight="1">
      <c r="A6" s="9" t="s">
        <v>6</v>
      </c>
      <c r="B6" s="10" t="s">
        <v>8</v>
      </c>
      <c r="C6" s="10" t="s">
        <v>12</v>
      </c>
      <c r="D6" s="19" t="s">
        <v>24</v>
      </c>
      <c r="E6" s="5" t="s">
        <v>25</v>
      </c>
      <c r="F6" s="3">
        <v>23947500</v>
      </c>
      <c r="G6" s="4" t="s">
        <v>46</v>
      </c>
      <c r="H6" s="4"/>
      <c r="I6" s="7">
        <v>44202</v>
      </c>
      <c r="J6" s="7">
        <v>44202</v>
      </c>
      <c r="K6" s="2" t="s">
        <v>51</v>
      </c>
      <c r="L6" s="8" t="s">
        <v>43</v>
      </c>
      <c r="M6" s="6"/>
    </row>
    <row r="7" spans="1:13" ht="113.25" customHeight="1">
      <c r="A7" s="9" t="s">
        <v>6</v>
      </c>
      <c r="B7" s="10" t="s">
        <v>8</v>
      </c>
      <c r="C7" s="10" t="s">
        <v>12</v>
      </c>
      <c r="D7" s="19" t="s">
        <v>29</v>
      </c>
      <c r="E7" s="5" t="s">
        <v>50</v>
      </c>
      <c r="F7" s="3">
        <v>47190660</v>
      </c>
      <c r="G7" s="4" t="s">
        <v>46</v>
      </c>
      <c r="H7" s="4"/>
      <c r="I7" s="7">
        <v>44202</v>
      </c>
      <c r="J7" s="7">
        <v>44202</v>
      </c>
      <c r="K7" s="2" t="s">
        <v>51</v>
      </c>
      <c r="L7" s="8" t="s">
        <v>44</v>
      </c>
      <c r="M7" s="6"/>
    </row>
    <row r="8" spans="1:13" ht="113.25" customHeight="1">
      <c r="A8" s="9" t="s">
        <v>6</v>
      </c>
      <c r="B8" s="10" t="s">
        <v>8</v>
      </c>
      <c r="C8" s="10" t="s">
        <v>12</v>
      </c>
      <c r="D8" s="19" t="s">
        <v>30</v>
      </c>
      <c r="E8" s="5" t="s">
        <v>49</v>
      </c>
      <c r="F8" s="3">
        <v>67694727</v>
      </c>
      <c r="G8" s="4" t="s">
        <v>46</v>
      </c>
      <c r="H8" s="4"/>
      <c r="I8" s="7">
        <v>44203</v>
      </c>
      <c r="J8" s="7">
        <v>44203</v>
      </c>
      <c r="K8" s="2" t="s">
        <v>27</v>
      </c>
      <c r="L8" s="8" t="s">
        <v>45</v>
      </c>
      <c r="M8" s="6"/>
    </row>
    <row r="9" spans="1:13" ht="113.25" customHeight="1">
      <c r="A9" s="9" t="s">
        <v>6</v>
      </c>
      <c r="B9" s="10" t="s">
        <v>8</v>
      </c>
      <c r="C9" s="10" t="s">
        <v>12</v>
      </c>
      <c r="D9" s="19" t="s">
        <v>38</v>
      </c>
      <c r="E9" s="5" t="s">
        <v>48</v>
      </c>
      <c r="F9" s="3">
        <v>47190660</v>
      </c>
      <c r="G9" s="4" t="s">
        <v>46</v>
      </c>
      <c r="H9" s="4"/>
      <c r="I9" s="7">
        <v>44203</v>
      </c>
      <c r="J9" s="7">
        <v>44203</v>
      </c>
      <c r="K9" s="2" t="s">
        <v>51</v>
      </c>
      <c r="L9" s="8" t="s">
        <v>47</v>
      </c>
      <c r="M9" s="6"/>
    </row>
    <row r="10" spans="1:13" ht="113.25" customHeight="1">
      <c r="A10" s="9" t="s">
        <v>6</v>
      </c>
      <c r="B10" s="10" t="s">
        <v>8</v>
      </c>
      <c r="C10" s="10" t="s">
        <v>53</v>
      </c>
      <c r="D10" s="19" t="s">
        <v>31</v>
      </c>
      <c r="E10" s="5" t="s">
        <v>54</v>
      </c>
      <c r="F10" s="3">
        <v>22538820</v>
      </c>
      <c r="G10" s="4" t="s">
        <v>46</v>
      </c>
      <c r="H10" s="16"/>
      <c r="I10" s="7">
        <v>44209</v>
      </c>
      <c r="J10" s="7">
        <v>44209</v>
      </c>
      <c r="K10" s="2" t="s">
        <v>51</v>
      </c>
      <c r="L10" s="8" t="s">
        <v>52</v>
      </c>
      <c r="M10" s="15"/>
    </row>
    <row r="11" spans="1:13" ht="113.25" customHeight="1">
      <c r="A11" s="9" t="s">
        <v>6</v>
      </c>
      <c r="B11" s="10" t="s">
        <v>8</v>
      </c>
      <c r="C11" s="10" t="s">
        <v>12</v>
      </c>
      <c r="D11" s="19" t="s">
        <v>32</v>
      </c>
      <c r="E11" s="5" t="s">
        <v>22</v>
      </c>
      <c r="F11" s="3">
        <v>52660800</v>
      </c>
      <c r="G11" s="4" t="s">
        <v>46</v>
      </c>
      <c r="H11" s="16"/>
      <c r="I11" s="7">
        <v>44210</v>
      </c>
      <c r="J11" s="7">
        <v>44210</v>
      </c>
      <c r="K11" s="2" t="s">
        <v>51</v>
      </c>
      <c r="L11" s="8" t="s">
        <v>55</v>
      </c>
      <c r="M11" s="15"/>
    </row>
    <row r="12" spans="1:13" ht="113.25" customHeight="1">
      <c r="A12" s="9" t="s">
        <v>6</v>
      </c>
      <c r="B12" s="10" t="s">
        <v>8</v>
      </c>
      <c r="C12" s="10" t="s">
        <v>53</v>
      </c>
      <c r="D12" s="19" t="s">
        <v>37</v>
      </c>
      <c r="E12" s="5" t="s">
        <v>26</v>
      </c>
      <c r="F12" s="3">
        <v>22538820</v>
      </c>
      <c r="G12" s="4" t="s">
        <v>46</v>
      </c>
      <c r="H12" s="4"/>
      <c r="I12" s="7">
        <v>44211</v>
      </c>
      <c r="J12" s="7">
        <v>44211</v>
      </c>
      <c r="K12" s="2" t="s">
        <v>51</v>
      </c>
      <c r="L12" s="8" t="s">
        <v>56</v>
      </c>
      <c r="M12" s="6"/>
    </row>
    <row r="13" spans="1:13" ht="113.25" customHeight="1">
      <c r="A13" s="9" t="s">
        <v>6</v>
      </c>
      <c r="B13" s="10" t="s">
        <v>8</v>
      </c>
      <c r="C13" s="10" t="s">
        <v>12</v>
      </c>
      <c r="D13" s="19" t="s">
        <v>33</v>
      </c>
      <c r="E13" s="5" t="s">
        <v>60</v>
      </c>
      <c r="F13" s="3">
        <v>28877868</v>
      </c>
      <c r="G13" s="4" t="s">
        <v>46</v>
      </c>
      <c r="H13" s="4"/>
      <c r="I13" s="7">
        <v>44211</v>
      </c>
      <c r="J13" s="7">
        <v>44211</v>
      </c>
      <c r="K13" s="2" t="s">
        <v>51</v>
      </c>
      <c r="L13" s="8" t="s">
        <v>59</v>
      </c>
      <c r="M13" s="6"/>
    </row>
    <row r="14" spans="1:13" ht="113.25" customHeight="1">
      <c r="A14" s="9" t="s">
        <v>6</v>
      </c>
      <c r="B14" s="10" t="s">
        <v>8</v>
      </c>
      <c r="C14" s="10" t="s">
        <v>12</v>
      </c>
      <c r="D14" s="19" t="s">
        <v>34</v>
      </c>
      <c r="E14" s="5" t="s">
        <v>58</v>
      </c>
      <c r="F14" s="3" t="s">
        <v>28</v>
      </c>
      <c r="G14" s="4" t="s">
        <v>46</v>
      </c>
      <c r="H14" s="4"/>
      <c r="I14" s="7">
        <v>44216</v>
      </c>
      <c r="J14" s="7">
        <v>44216</v>
      </c>
      <c r="K14" s="2" t="s">
        <v>65</v>
      </c>
      <c r="L14" s="8" t="s">
        <v>57</v>
      </c>
      <c r="M14" s="6"/>
    </row>
    <row r="15" spans="1:13" ht="113.25" customHeight="1">
      <c r="A15" s="9" t="s">
        <v>6</v>
      </c>
      <c r="B15" s="10" t="s">
        <v>8</v>
      </c>
      <c r="C15" s="10" t="s">
        <v>12</v>
      </c>
      <c r="D15" s="19" t="s">
        <v>36</v>
      </c>
      <c r="E15" s="5" t="s">
        <v>62</v>
      </c>
      <c r="F15" s="3">
        <v>11738970</v>
      </c>
      <c r="G15" s="4" t="s">
        <v>46</v>
      </c>
      <c r="H15" s="4"/>
      <c r="I15" s="7">
        <v>44217</v>
      </c>
      <c r="J15" s="7">
        <v>44217</v>
      </c>
      <c r="K15" s="2" t="s">
        <v>16</v>
      </c>
      <c r="L15" s="8" t="s">
        <v>61</v>
      </c>
      <c r="M15" s="6"/>
    </row>
    <row r="16" spans="1:13" ht="113.25" customHeight="1">
      <c r="A16" s="9" t="s">
        <v>6</v>
      </c>
      <c r="B16" s="10" t="s">
        <v>8</v>
      </c>
      <c r="C16" s="10" t="s">
        <v>12</v>
      </c>
      <c r="D16" s="19" t="s">
        <v>35</v>
      </c>
      <c r="E16" s="5" t="s">
        <v>39</v>
      </c>
      <c r="F16" s="3">
        <v>28877868</v>
      </c>
      <c r="G16" s="4" t="s">
        <v>46</v>
      </c>
      <c r="H16" s="4"/>
      <c r="I16" s="1">
        <v>44223</v>
      </c>
      <c r="J16" s="1">
        <v>44223</v>
      </c>
      <c r="K16" s="2" t="s">
        <v>23</v>
      </c>
      <c r="L16" s="8" t="s">
        <v>63</v>
      </c>
      <c r="M16" s="6"/>
    </row>
    <row r="17" spans="1:13" ht="102.75" customHeight="1">
      <c r="A17" s="9" t="s">
        <v>6</v>
      </c>
      <c r="B17" s="10" t="s">
        <v>8</v>
      </c>
      <c r="C17" s="10" t="s">
        <v>12</v>
      </c>
      <c r="D17" s="19" t="s">
        <v>40</v>
      </c>
      <c r="E17" s="11" t="s">
        <v>41</v>
      </c>
      <c r="F17" s="12">
        <v>113750619.3</v>
      </c>
      <c r="G17" s="4" t="s">
        <v>46</v>
      </c>
      <c r="H17" s="17"/>
      <c r="I17" s="13">
        <v>44225</v>
      </c>
      <c r="J17" s="13">
        <v>44225</v>
      </c>
      <c r="K17" s="2" t="s">
        <v>27</v>
      </c>
      <c r="L17" s="8" t="s">
        <v>64</v>
      </c>
      <c r="M17" s="14"/>
    </row>
    <row r="18" spans="1:13" ht="134.25" customHeight="1" thickBot="1">
      <c r="A18" s="35" t="s">
        <v>17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7"/>
    </row>
    <row r="19" spans="2:13" ht="15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4" spans="16:18" ht="15">
      <c r="P24" s="23"/>
      <c r="Q24" s="22"/>
      <c r="R24" s="22"/>
    </row>
    <row r="26" ht="15">
      <c r="O26" s="24"/>
    </row>
  </sheetData>
  <sheetProtection/>
  <autoFilter ref="A5:R18"/>
  <mergeCells count="19">
    <mergeCell ref="L4:L5"/>
    <mergeCell ref="M4:M5"/>
    <mergeCell ref="A18:M18"/>
    <mergeCell ref="A1:B2"/>
    <mergeCell ref="A3:C3"/>
    <mergeCell ref="D3:E3"/>
    <mergeCell ref="C1:M2"/>
    <mergeCell ref="L3:M3"/>
    <mergeCell ref="F3:K3"/>
    <mergeCell ref="G4:H4"/>
    <mergeCell ref="F4:F5"/>
    <mergeCell ref="I4:I5"/>
    <mergeCell ref="A4:A5"/>
    <mergeCell ref="J4:J5"/>
    <mergeCell ref="K4:K5"/>
    <mergeCell ref="E4:E5"/>
    <mergeCell ref="D4:D5"/>
    <mergeCell ref="C4:C5"/>
    <mergeCell ref="B4:B5"/>
  </mergeCells>
  <dataValidations count="1">
    <dataValidation type="decimal" allowBlank="1" showInputMessage="1" showErrorMessage="1" promptTitle="Escriba un número en esta casilla" prompt=" Registre EN PESOS el valor inicial del contrato; si es en otra moneda, conviértalo a pesos con la TRM utilizada." errorTitle="Entrada no válida" error="Por favor escriba un número" sqref="F7:F15">
      <formula1>-9223372036854770000</formula1>
      <formula2>9223372036854770000</formula2>
    </dataValidation>
  </dataValidations>
  <hyperlinks>
    <hyperlink ref="L6" r:id="rId1" display="https://community.secop.gov.co/Public/Tendering/OpportunityDetail/Index?noticeUID=CO1.NTC.1637257&amp;isFromPublicArea=True&amp;isModal=False"/>
    <hyperlink ref="L8" r:id="rId2" display="https://community.secop.gov.co/Public/Tendering/OpportunityDetail/Index?noticeUID=CO1.NTC.1639625&amp;isFromPublicArea=True&amp;isModal=False"/>
  </hyperlinks>
  <printOptions/>
  <pageMargins left="0.7" right="0.7" top="0.75" bottom="0.75" header="0.3" footer="0.3"/>
  <pageSetup horizontalDpi="600" verticalDpi="600" orientation="landscape" scale="36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Moreno</dc:creator>
  <cp:keywords/>
  <dc:description/>
  <cp:lastModifiedBy>LUISA FDA RIVERA T</cp:lastModifiedBy>
  <cp:lastPrinted>2016-06-01T19:36:26Z</cp:lastPrinted>
  <dcterms:created xsi:type="dcterms:W3CDTF">2016-06-01T16:35:42Z</dcterms:created>
  <dcterms:modified xsi:type="dcterms:W3CDTF">2021-02-03T18:57:55Z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