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2021" sheetId="1" r:id="rId1"/>
  </sheets>
  <definedNames>
    <definedName name="__xlnm._FilterDatabase" localSheetId="0">'2021'!$A$8:$K$64</definedName>
    <definedName name="__xlnm._FilterDatabase_1">'2021'!$A$8:$K$64</definedName>
    <definedName name="__xlnm.Print_Area" localSheetId="0">'2021'!$A$1:$K$64</definedName>
    <definedName name="__xlnm.Print_Titles" localSheetId="0">'2021'!$1:$8</definedName>
    <definedName name="_xlnm.Print_Area" localSheetId="0">'2021'!$A$1:$K$64</definedName>
    <definedName name="_xlnm.Print_Titles" localSheetId="0">'2021'!$1:$8</definedName>
  </definedNames>
  <calcPr fullCalcOnLoad="1"/>
</workbook>
</file>

<file path=xl/sharedStrings.xml><?xml version="1.0" encoding="utf-8"?>
<sst xmlns="http://schemas.openxmlformats.org/spreadsheetml/2006/main" count="292" uniqueCount="195">
  <si>
    <t>CÓDIGO:
FR-1300-SIPG-26</t>
  </si>
  <si>
    <t>SISTEMA INTEGRADO DE PLANEACION Y GESTIÓN</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</si>
  <si>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</si>
  <si>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</si>
  <si>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</si>
  <si>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</si>
  <si>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</si>
  <si>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</si>
  <si>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</si>
  <si>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</si>
  <si>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</si>
  <si>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</si>
  <si>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</si>
  <si>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</si>
  <si>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</si>
  <si>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</si>
  <si>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</si>
  <si>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</si>
  <si>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</si>
  <si>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</si>
  <si>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 xml:space="preserve"> N° de actividades de la estrategia de rendición de cuentas de la UNGRD ejecutadas en la vigencia/  N° de actividades de la estrategia de rendición de cuentas de la UNGRD planeadas la vigencia</t>
  </si>
  <si>
    <t>Estrategia elaborada, aprobada y publicada</t>
  </si>
  <si>
    <t>Cronograma de actividades de la Estrategia de Rendición de Cuentas formulado y ejecutado</t>
  </si>
  <si>
    <t>Todas las dependencias de la UNGRD</t>
  </si>
  <si>
    <t>Informe de Evaluación de la Estrategia de Rendición de Cuentas establecida en la entidad</t>
  </si>
  <si>
    <t>Oficina Asesora de Planeación e Información</t>
  </si>
  <si>
    <t>ESTADO DE AVANCE AL :</t>
  </si>
  <si>
    <t>RESPONSABLES DE LA CONSTRUCCIÓN</t>
  </si>
  <si>
    <t>REVISADO POR:</t>
  </si>
  <si>
    <t xml:space="preserve">APROBADO POR: </t>
  </si>
  <si>
    <t xml:space="preserve">FECHA DE ACTUALIZACIÓN: </t>
  </si>
  <si>
    <t xml:space="preserve">RESPONSABLES DE LA ACTUALIZACIÓN: </t>
  </si>
  <si>
    <t>No. De Informes de PQRSD publicados</t>
  </si>
  <si>
    <t>Grupo de Apoyo Administrativo</t>
  </si>
  <si>
    <t>1 Informe consolidado anual</t>
  </si>
  <si>
    <t>No. De Informes anual de PQRSD publicados</t>
  </si>
  <si>
    <t>Grupo de Talento Humano</t>
  </si>
  <si>
    <t xml:space="preserve">Oficina Asesora de Planeación e Información </t>
  </si>
  <si>
    <t>SUBCOMPONENTE</t>
  </si>
  <si>
    <t>COMPONENTE 1: Gestión del Riesgo de Corrupción - Mapa de Riesgos de Corrupción</t>
  </si>
  <si>
    <t>COMPONENTE 2:  Racionalización de Trámites</t>
  </si>
  <si>
    <t>Política de Administración de Riesgos</t>
  </si>
  <si>
    <t>Consulta y Divulgación</t>
  </si>
  <si>
    <t>Monitoreo y Revisión</t>
  </si>
  <si>
    <t>Seguimiento</t>
  </si>
  <si>
    <t>Información de calidad y lenguaje comprensible</t>
  </si>
  <si>
    <t>Evaluación y retroalimentación a la gestión institucional</t>
  </si>
  <si>
    <t>Incentivos para motivar la cultura de la rendición y petición de cuentas</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</si>
  <si>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</si>
  <si>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</si>
  <si>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</si>
  <si>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</si>
  <si>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</si>
  <si>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</si>
  <si>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</si>
  <si>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</si>
  <si>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</si>
  <si>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Porcentaje de cumplimiento de la matriz Ley de Transparencia.</t>
  </si>
  <si>
    <t>Los recursos con que cuenta la UNGRD para ejecutar la estrategia asociadas al Plan Anticorrupción y de Atención al Ciudadano son de tipo tecnológico y humano asignados del presupuesto propio de la entidad.</t>
  </si>
  <si>
    <t>Cobertura = (No. de personal socializado/ Total de servidores) *100</t>
  </si>
  <si>
    <t>Actualizar la información relacionada con atención al ciudadano en la página web de la UNGRD</t>
  </si>
  <si>
    <t>Identificación y Priorización de Trámites</t>
  </si>
  <si>
    <t>Socialización de OPAS y/o Trámites</t>
  </si>
  <si>
    <t>Documento de caracterización de los ciudadanos y Grupos de Interés actualizado</t>
  </si>
  <si>
    <t>Oficina Asesora de Planeación e Información
y todas las dependencias</t>
  </si>
  <si>
    <t>Talento Humano</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</si>
  <si>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</si>
  <si>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</si>
  <si>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</si>
  <si>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Actividad desarrollada conforme a la programación</t>
  </si>
  <si>
    <t>Actividades de divulgación desarrolladas</t>
  </si>
  <si>
    <t>Grupo Talento Humano</t>
  </si>
  <si>
    <t xml:space="preserve"> INDICADOR</t>
  </si>
  <si>
    <t>Construcción del Mapa de Riesgos de Corrupción</t>
  </si>
  <si>
    <t xml:space="preserve">Evidencias de seguimiento periódico al Plan de Actividades de la Estrategia de Rendición de Cuentas </t>
  </si>
  <si>
    <t>COMPONENTE 3:  Rendición de Cuentas</t>
  </si>
  <si>
    <t>COMPONENTE 4:  Mecanismos para Mejorar la Atención al Ciudadano</t>
  </si>
  <si>
    <t>COMPONENTE 5:  Mecanismos para la Transparencia y Acceso a la Información</t>
  </si>
  <si>
    <t>Programa de Gestión Documental con cambios incorporados</t>
  </si>
  <si>
    <t>Grupo de Apoyo Administrativo
(Gestión  Documental)</t>
  </si>
  <si>
    <t xml:space="preserve">Tramites u OPAs actualizados, cargados y socializados </t>
  </si>
  <si>
    <r>
      <t xml:space="preserve">
</t>
    </r>
    <r>
      <rPr>
        <sz val="11"/>
        <rFont val="Calibri"/>
        <family val="2"/>
      </rPr>
      <t>JEFE DE LA OFICINA ASESORA DE PLANEACIÓN E INFORMACIÓN</t>
    </r>
  </si>
  <si>
    <r>
      <t xml:space="preserve">
</t>
    </r>
    <r>
      <rPr>
        <sz val="11"/>
        <rFont val="Calibri"/>
        <family val="2"/>
      </rPr>
      <t xml:space="preserve">DIRECTOR GENERAL </t>
    </r>
  </si>
  <si>
    <t xml:space="preserve"> Socializar a funcionarios y contratistas los OPAS y/o Trámites de la entidad y los que se identifiquen adicionalmente</t>
  </si>
  <si>
    <t>Desarrollar actividades de divulgación de los canales de atención, ampliando la cobertura con el fin de llegar a un mayor porcentaje de la población, con la incorporación de publicación de información a través de canales diferentes a medios electrónicos</t>
  </si>
  <si>
    <t>Acta de Comité con temas de Servicio al Ciudadano</t>
  </si>
  <si>
    <t>Actualizar permanentemente las hojas de vida de funcionarios y contratistas en el SIGEP</t>
  </si>
  <si>
    <t>Evidencias de la divulgación de la Política</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</si>
  <si>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</si>
  <si>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</si>
  <si>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</si>
  <si>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</si>
  <si>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</si>
  <si>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</si>
  <si>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Divulgar el Mapa de Riesgos de Corrupción de la UNGRD al interior de la Entidad, mediante piezas comunicativas</t>
  </si>
  <si>
    <t>Evidencias de la divulgación del Mapa de Riesgos de Corrupción</t>
  </si>
  <si>
    <t>Monitoreos y Seguimientos Ejecutados/ Monitoreos y Seguimientos / Programados *100</t>
  </si>
  <si>
    <t>PLAN ANTICORRUPCIÓN Y DE ATENCIÓN AL CIUDADANO</t>
  </si>
  <si>
    <t>Protocolos Actualizados</t>
  </si>
  <si>
    <t>Actualizar los Protocolos de Primer Nivel para la Atención al Ciudadano de la UNGRD</t>
  </si>
  <si>
    <t>Divulgar todos los componentes del PAAC</t>
  </si>
  <si>
    <t>Mapa de Riesgos y Oportunidades con los riesgos de corrupción actualizados</t>
  </si>
  <si>
    <t>Generar un espacio de participación para todos los funcionarios y contratistas para llevar a cabo la actualización de los Riesgos de Corrupción de la UNGRD</t>
  </si>
  <si>
    <t>Documentos de Gestión de Riesgos de Corrupción actualizados y divulgados</t>
  </si>
  <si>
    <t>Oficina de Control Interno
 Oficina Asesora de Planeación e Información</t>
  </si>
  <si>
    <t>Revisión y actualización realizada</t>
  </si>
  <si>
    <t>Espacio de participación publicado en página web</t>
  </si>
  <si>
    <t>Grupo de Apoyo Administrativo
(Servicio al Ciudadano)</t>
  </si>
  <si>
    <t>Evidencias de la socialización realizada</t>
  </si>
  <si>
    <t>Actualización cada vez que se presente una novedad de personal</t>
  </si>
  <si>
    <t>Capacitar al personal de la Oficina de Atención al Ciudadano en temas relacionados con la prestación del servicio al ciudadano</t>
  </si>
  <si>
    <t>Espacio de participación habilitado en página web y mensajes en redes sociales</t>
  </si>
  <si>
    <t>COMPONENTE GENERAL</t>
  </si>
  <si>
    <t xml:space="preserve">Información de Interés para el ciudadano actualizada y publicada en la página web de la UNGRD </t>
  </si>
  <si>
    <t>Contenidos publicados y actualizados en el micrositio de transparencia de la UNGRD</t>
  </si>
  <si>
    <t>Actualización en herramienta SIGEP</t>
  </si>
  <si>
    <t>Procedimiento implementado</t>
  </si>
  <si>
    <t>Informes de seguimiento a implementación del procedimiento</t>
  </si>
  <si>
    <t>Revisión del inventario de activos de información</t>
  </si>
  <si>
    <t>Revisión y actualización de activos de información realizada</t>
  </si>
  <si>
    <t>Revisión y/o actualización del índice de información clasificada y reservada</t>
  </si>
  <si>
    <t>Revisar y/o actualizar (si aplica) el índice de información clasificada y reservada , de acuerdo al inventario de activos de información de la UNGRD</t>
  </si>
  <si>
    <t>Oficina Asesora Jurídica</t>
  </si>
  <si>
    <t>Generar y publicar trimestralmente de acuerdo al protocolo de atención al ciudadano el informe de PQRSD recepcionadas y gestionadas por la entidad</t>
  </si>
  <si>
    <t xml:space="preserve">Grupo de Talento Humano / Grupo de Gestión Contractual </t>
  </si>
  <si>
    <r>
      <t>RESPONSABLES DE LA FORMULACIÓN</t>
    </r>
    <r>
      <rPr>
        <sz val="11"/>
        <rFont val="Calibri"/>
        <family val="2"/>
      </rPr>
      <t xml:space="preserve">: Funcionarios y contratistas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</si>
  <si>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Servidores con socialización del PAAC 2021</t>
  </si>
  <si>
    <t>Socializar el Plan Anticorrupcion y Atención al Ciudadano PAAC 2021 a los servidores de la UNGRD en el marco de las jornadas de inducción lideradas por el Grupo de Talento Humano</t>
  </si>
  <si>
    <t>Habilitar en la página web de la UNGRD un espacio de participación de los grupos de valor para la construcción del PAAC 2021  y promover la participación a través de redes sociales</t>
  </si>
  <si>
    <t>Actualizar los Riesgos de Corrupción para la vigencia 2021 de todos los procesos</t>
  </si>
  <si>
    <t>Realizar mesas de trabajo con las áreas para identificar nuevos Trámites u OPAS (Otros Procedimientos Administrativos) sujetos a administrarse en el SUIT y su publicación en www.gov.co</t>
  </si>
  <si>
    <t>Correo electrónico con compromisos y/o resultados de mesa de trabajo de identificación de nuevos Trámites u OPAS</t>
  </si>
  <si>
    <t>Cargar los nuevos OPAS o Trámites en el SUIT (en caso de requerirse)</t>
  </si>
  <si>
    <t>OPAS /Trámites actualizados en el SUIT</t>
  </si>
  <si>
    <t>Grupo de Apoyo Administrativo / 
(Servicio al Ciudadano) / Area resposable del OPA y/o Trámite actualizado</t>
  </si>
  <si>
    <t>Equipo de Apoyo al Plan de Participación Ciudadana de la UNGRD</t>
  </si>
  <si>
    <t>Formular la Estrategia de Rendición de Cuentas del 2021</t>
  </si>
  <si>
    <t>Hacer seguimiento periódico a la ejecución de la  Estrategia de Rendición de Cuentas del 2021</t>
  </si>
  <si>
    <t>Realizar la evaluación (informe) a la ejecución de la  Estrategia de Rendición de Cuentas del 2021</t>
  </si>
  <si>
    <t>Actualizar la caracterización de los ciudadanos y grupos de interés de la UNGRD en caso que se presenten cambios en la Matriz de Partes Interesadas de la UNGRD</t>
  </si>
  <si>
    <t>Formular el Plan de Participación Ciudadana para la vigencia 2021</t>
  </si>
  <si>
    <t>Plan de Participación Ciudadana 2021 formulado</t>
  </si>
  <si>
    <t>Plan de Participación Ciudadana 2021 ejecutado</t>
  </si>
  <si>
    <t>Apoyar la ejecución del Plan de Participación Ciudadana de la UNGRD 2021</t>
  </si>
  <si>
    <t>Apoyar la ejecución de la Estrategia de Rendición de Cuentas del 2021</t>
  </si>
  <si>
    <t>Dependencias responsables de las actividades que conforman el  Plan de Participación Ciudadana</t>
  </si>
  <si>
    <t>Gestionar la actualización de los contenidos del micrositio de transparencia de la UNGRD, de acuerdo a los requisitos de la Ley de Transparencia 1712 de 2014</t>
  </si>
  <si>
    <t>Todas las dependencias de la UNGRD /
Oficina Asesora de Comunicaciones</t>
  </si>
  <si>
    <t>Realizar seguimiento a la implementación del Cronograma de Transferencias Documentales con base en el informe que se presente al Comité Institucional de Gestión y Desempeño</t>
  </si>
  <si>
    <t>Informe de avance de implementación de las Tablas de Retención Documental</t>
  </si>
  <si>
    <t>Hacer seguimiento a la implementación del procedimiento de trámite de peticiones, quejas, reclamos y sugerencias del cliente interno PR-1601-GTH-125  de la UNGRD</t>
  </si>
  <si>
    <t>Realizar la socialización del Protocolo de Atención al Ciudadano a servidores de la UNGRD en el marco de espacios de inducción,  con el propósito de garantizar el cumplimiento de los términos y variables establecidas en el mismo.</t>
  </si>
  <si>
    <t xml:space="preserve">Socializaciones realizadas a los servidores en los Protocolos de Atención al Ciudadano </t>
  </si>
  <si>
    <t>Grupo de Tecnologías de la Información</t>
  </si>
  <si>
    <t>4 informes trimestrales de PQRSD</t>
  </si>
  <si>
    <t>Generar y publicar en el micrositio de transparencia el  informe consolidado anual de la gestión sobre las PQRSD de la vigencia 2021</t>
  </si>
  <si>
    <t>00/00/2021</t>
  </si>
  <si>
    <t>Política de Administración de Riesgos de Corrupción actualizada</t>
  </si>
  <si>
    <t xml:space="preserve">Mapa de Riesgos de Corrupción consolidado 2020 publicado </t>
  </si>
  <si>
    <t>Sensibilización realizada</t>
  </si>
  <si>
    <t>Realizar sensibilización al personal de la UNGRD en temas relacionados con el PAAC, riesgos de corrupción y líneas de defensa</t>
  </si>
  <si>
    <t>Servidores que asistieron a jornada de inducción  / servidores de la UNGRD</t>
  </si>
  <si>
    <t>Campañas de divulgación del PAAC realizadas</t>
  </si>
  <si>
    <t>Divulgar el Plan Anticorrupción y Atención al Ciudadano 2021 a través de campañas de comunicación interna</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</si>
  <si>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</si>
  <si>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Espacio de participación interna publicado</t>
  </si>
  <si>
    <t>Habilitar un formulario interno para participación de funcionarios y contratistas de la UNGRD  en la construcción del PAAC 2021</t>
  </si>
  <si>
    <t>Revisar y actualizar (si aplica) la Política de Administración Riesgos de la UNGRD</t>
  </si>
  <si>
    <t xml:space="preserve">Divulgar al interior de la UNGRD la Política de Administración de Riesgos de la Entidad </t>
  </si>
  <si>
    <t>Elaborar el Mapa de Riesgos de Corrupción Consolidado 2020 de la Entidad y publicarlo en página web de la UNGRD</t>
  </si>
  <si>
    <t>Líderes de proceso / proyecto</t>
  </si>
  <si>
    <t>Funcionarios y contratistas de la UNGRD</t>
  </si>
  <si>
    <t>Formulario con comentarios y sugerencias de los funcionarios y contratistas para formulación participativa del PAAC</t>
  </si>
  <si>
    <t>Formulario con comentarios y sugerencias de los funcionarios y contratistas para actualización de riesgos de corrupción de la UNGRD</t>
  </si>
  <si>
    <t>Mapa de Riesgo de Corrupción con monitoreo de los líderes de proceso/proyecto y su equipo</t>
  </si>
  <si>
    <t>Mapa de Riesgos de Corrupción con su seguimiento e informe en página web</t>
  </si>
  <si>
    <t>N° de actividades del plan de participación ciudadana ejecutadas  / N° de actividades del plan de participación ciudadana programadas
N° de actividades del plan de acción para el subproceso de Gestión de Servicio al Ciudadano ejecutadas  / N° de actividades del plan de acción para el subproceso Gestión de Servicio al Ciudadano  programadas</t>
  </si>
  <si>
    <t>Presentar al Comité Institucional de Gestión y Desempeño información relacionada con Servicio al Ciudadano</t>
  </si>
  <si>
    <t>Capacitaciones dirigidas al equipo de servicio al ciudadano 
(Ciclo de capacitaciones en fortalecimiento de habilidades en atención al ciudadano)</t>
  </si>
  <si>
    <t>Revisar y/o actualizar  (si aplica), el inventario de activos de información de acuerdo a los cambios identificados al interior de la UNGRD</t>
  </si>
  <si>
    <t>COMPONENTE 6:  Iniciativas Adicionales</t>
  </si>
  <si>
    <t>Definir mecanismo de recolección de información  en el cual la entidad pueda hacer seguimiento a las observaciones de los servidores públicos en el proceso de la implementación del Código de Integridad.</t>
  </si>
  <si>
    <t>Iniciativas Adicionales - Integridad</t>
  </si>
  <si>
    <t>Construir los mecanismos de recolección de información para el seguimiento de las observaciones</t>
  </si>
  <si>
    <t>Mecanismos de recolección de información construidos</t>
  </si>
  <si>
    <t>Crear grupos de intercambio para analizar los resultados obtenidos de implementaciòn del código de integridad y sus posibles acciones de mejora para las siguientes vigencias.</t>
  </si>
  <si>
    <t>Creación de los grupos de intercambio, representados por cada una de las áreas</t>
  </si>
  <si>
    <t>Grupos de intercambio conformados</t>
  </si>
  <si>
    <t>Actualizar de forma permanente el reporte de los contratos adjudicados y en ejecución.</t>
  </si>
  <si>
    <t>Actualización mensual del formato de reporte de contratos adjudicados y en ejecución en página web de la Entidad</t>
  </si>
  <si>
    <t>Oficina Asesora de Planeación y Gestión /
Oficina Asesora de Comunicaciones</t>
  </si>
  <si>
    <t>Actualizar de forma permanente el reporte de los procesos de selección en curso.</t>
  </si>
  <si>
    <t>Actualización mensual del formato de reporte de procesos de selección en curso en página web de la Entidad</t>
  </si>
  <si>
    <t>N° de actualizaciones  (mensuales) obligatorias al formato de reporte en la vigencia / N° de actualizaciones Publicadas efectivamente en Pagina Web en la vigencia.</t>
  </si>
  <si>
    <t>Grupo de Tecnologías de la Información
Oficina Asesora de Planeación e Información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</si>
</sst>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_(* \(#,##0.00\);_(* \-??_);_(@_)"/>
    <numFmt numFmtId="173" formatCode="_(* #,##0_);_(* \(#,##0\);_(* \-_);_(@_)"/>
    <numFmt numFmtId="174" formatCode="_(&quot;$ &quot;* #,##0.00_);_(&quot;$ &quot;* \(#,##0.00\);_(&quot;$ &quot;* \-??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4">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3" tint="0.39998000860214233"/>
        <bgColor indexed="64"/>
      </patternFill>
    </fill>
    <fill>
      <patternFill patternType="solid">
        <fgColor theme="3"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top style="thin">
        <color indexed="8"/>
      </top>
      <bottom style="thin">
        <color indexed="8"/>
      </bottom>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color indexed="8"/>
      </left>
      <right/>
      <top/>
      <bottom style="thin">
        <color indexed="8"/>
      </bottom>
    </border>
    <border>
      <left/>
      <right style="thin"/>
      <top/>
      <bottom/>
    </border>
    <border>
      <left/>
      <right/>
      <top/>
      <bottom style="thin"/>
    </border>
    <border>
      <left/>
      <right style="thin"/>
      <top/>
      <bottom style="thin"/>
    </border>
    <border>
      <left style="thin"/>
      <right style="thin"/>
      <top style="thin">
        <color indexed="8"/>
      </top>
      <bottom style="thin">
        <color indexed="8"/>
      </bottom>
    </border>
    <border>
      <left style="thin">
        <color indexed="8"/>
      </left>
      <right/>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style="thin">
        <color indexed="8"/>
      </left>
      <right>
        <color indexed="63"/>
      </right>
      <top style="thin">
        <color indexed="8"/>
      </top>
      <bottom>
        <color indexed="63"/>
      </bottom>
    </border>
    <border>
      <left style="thin"/>
      <right style="thin">
        <color indexed="8"/>
      </right>
      <top>
        <color indexed="63"/>
      </top>
      <bottom style="thin">
        <color indexed="8"/>
      </bottom>
    </border>
    <border>
      <left style="thin"/>
      <right style="thin"/>
      <top>
        <color indexed="63"/>
      </top>
      <bottom>
        <color indexed="63"/>
      </bottom>
    </border>
    <border>
      <left style="thin"/>
      <right/>
      <top/>
      <bottom style="thin"/>
    </border>
    <border>
      <left style="medium"/>
      <right style="thin"/>
      <top style="thin"/>
      <bottom style="thin"/>
    </border>
    <border>
      <left style="thin"/>
      <right style="medium"/>
      <top style="thin"/>
      <bottom style="thin"/>
    </border>
    <border>
      <left style="thin"/>
      <right/>
      <top/>
      <bottom/>
    </border>
    <border>
      <left style="thin"/>
      <right style="medium"/>
      <top style="medium"/>
      <bottom style="thin"/>
    </border>
    <border>
      <left style="medium"/>
      <right style="thin"/>
      <top style="medium"/>
      <bottom style="thin"/>
    </border>
    <border>
      <left style="thin">
        <color indexed="8"/>
      </left>
      <right>
        <color indexed="63"/>
      </right>
      <top>
        <color indexed="63"/>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0" fillId="0" borderId="0">
      <alignment/>
      <protection/>
    </xf>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0" fillId="0" borderId="0">
      <alignment/>
      <protection/>
    </xf>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64">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0" borderId="10" xfId="46" applyFont="1" applyFill="1" applyBorder="1" applyAlignment="1">
      <alignment vertical="top" wrapText="1"/>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3" borderId="12" xfId="46" applyFont="1" applyFill="1" applyBorder="1" applyAlignment="1">
      <alignment horizontal="center" vertical="center" wrapText="1"/>
      <protection/>
    </xf>
    <xf numFmtId="0" fontId="6" fillId="33" borderId="13" xfId="46" applyFont="1" applyFill="1" applyBorder="1" applyAlignment="1">
      <alignment horizontal="center" vertical="center" wrapText="1"/>
      <protection/>
    </xf>
    <xf numFmtId="0" fontId="6" fillId="33" borderId="11" xfId="46" applyFont="1" applyFill="1" applyBorder="1" applyAlignment="1">
      <alignment horizontal="center" vertical="center" wrapText="1"/>
      <protection/>
    </xf>
    <xf numFmtId="0" fontId="6" fillId="0" borderId="11" xfId="46" applyFont="1" applyFill="1" applyBorder="1" applyAlignment="1">
      <alignment vertical="top" wrapText="1"/>
      <protection/>
    </xf>
    <xf numFmtId="0" fontId="6" fillId="33" borderId="14" xfId="46" applyFont="1" applyFill="1" applyBorder="1" applyAlignment="1">
      <alignment horizontal="center" vertical="center" wrapText="1"/>
      <protection/>
    </xf>
    <xf numFmtId="0" fontId="6" fillId="0" borderId="15" xfId="46" applyFont="1" applyFill="1" applyBorder="1" applyAlignment="1">
      <alignment vertical="top"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2" xfId="46" applyFont="1" applyFill="1" applyBorder="1" applyAlignment="1">
      <alignment horizontal="center" vertical="center" wrapText="1"/>
      <protection/>
    </xf>
    <xf numFmtId="0" fontId="13" fillId="33" borderId="10" xfId="46" applyFont="1" applyFill="1" applyBorder="1" applyAlignment="1">
      <alignment horizontal="center" vertical="center"/>
      <protection/>
    </xf>
    <xf numFmtId="0" fontId="6" fillId="0" borderId="10" xfId="46" applyFont="1" applyFill="1" applyBorder="1" applyAlignment="1">
      <alignment horizontal="center" vertical="center" wrapText="1"/>
      <protection/>
    </xf>
    <xf numFmtId="0" fontId="6" fillId="33" borderId="17" xfId="46" applyFont="1" applyFill="1" applyBorder="1" applyAlignment="1">
      <alignment horizontal="center" vertical="center" wrapText="1"/>
      <protection/>
    </xf>
    <xf numFmtId="14" fontId="6" fillId="0" borderId="10" xfId="46" applyNumberFormat="1" applyFont="1" applyFill="1" applyBorder="1" applyAlignment="1">
      <alignment horizontal="center" vertical="center" wrapText="1"/>
      <protection/>
    </xf>
    <xf numFmtId="9" fontId="6" fillId="0" borderId="18" xfId="46" applyNumberFormat="1" applyFont="1" applyFill="1" applyBorder="1" applyAlignment="1">
      <alignment horizontal="center" vertical="center" wrapText="1"/>
      <protection/>
    </xf>
    <xf numFmtId="49" fontId="6" fillId="33" borderId="10" xfId="46" applyNumberFormat="1" applyFont="1" applyFill="1" applyBorder="1" applyAlignment="1">
      <alignment horizontal="center" vertical="center" wrapText="1"/>
      <protection/>
    </xf>
    <xf numFmtId="14" fontId="6" fillId="33" borderId="10" xfId="46" applyNumberFormat="1" applyFont="1" applyFill="1" applyBorder="1" applyAlignment="1">
      <alignment horizontal="center" vertical="center" wrapText="1"/>
      <protection/>
    </xf>
    <xf numFmtId="0" fontId="13" fillId="33" borderId="12" xfId="46" applyFont="1" applyFill="1" applyBorder="1" applyAlignment="1">
      <alignment horizontal="center" vertical="center"/>
      <protection/>
    </xf>
    <xf numFmtId="0" fontId="6" fillId="0" borderId="16" xfId="46" applyFont="1" applyFill="1" applyBorder="1" applyAlignment="1">
      <alignment horizontal="left" vertical="center" wrapText="1"/>
      <protection/>
    </xf>
    <xf numFmtId="0" fontId="6" fillId="0" borderId="19" xfId="46" applyFont="1" applyFill="1" applyBorder="1" applyAlignment="1">
      <alignment vertical="top" wrapText="1"/>
      <protection/>
    </xf>
    <xf numFmtId="0" fontId="13" fillId="33" borderId="16" xfId="46" applyFont="1" applyFill="1" applyBorder="1" applyAlignment="1">
      <alignment horizontal="center" vertical="center"/>
      <protection/>
    </xf>
    <xf numFmtId="0" fontId="6" fillId="0" borderId="16"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6" fillId="34" borderId="17" xfId="46"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0" fillId="35" borderId="16" xfId="0" applyFont="1" applyFill="1" applyBorder="1" applyAlignment="1" applyProtection="1">
      <alignment vertical="center" wrapText="1"/>
      <protection/>
    </xf>
    <xf numFmtId="0" fontId="15" fillId="33" borderId="20" xfId="46" applyFont="1" applyFill="1" applyBorder="1">
      <alignment/>
      <protection/>
    </xf>
    <xf numFmtId="0" fontId="13" fillId="36" borderId="21" xfId="46" applyFont="1" applyFill="1" applyBorder="1" applyAlignment="1">
      <alignment horizontal="center" vertical="center" wrapText="1"/>
      <protection/>
    </xf>
    <xf numFmtId="0" fontId="13" fillId="0" borderId="16" xfId="46" applyFont="1" applyBorder="1" applyAlignment="1">
      <alignment horizontal="right" vertical="center" wrapText="1"/>
      <protection/>
    </xf>
    <xf numFmtId="0" fontId="52" fillId="37" borderId="10" xfId="46" applyFont="1" applyFill="1" applyBorder="1" applyAlignment="1">
      <alignment horizontal="center" vertical="center" wrapText="1"/>
      <protection/>
    </xf>
    <xf numFmtId="0" fontId="52" fillId="37" borderId="10" xfId="46" applyFont="1" applyFill="1" applyBorder="1" applyAlignment="1">
      <alignment horizontal="center" wrapText="1"/>
      <protection/>
    </xf>
    <xf numFmtId="14" fontId="53" fillId="38" borderId="16" xfId="46" applyNumberFormat="1" applyFont="1" applyFill="1" applyBorder="1" applyAlignment="1">
      <alignment horizontal="center" vertical="center" wrapText="1"/>
      <protection/>
    </xf>
    <xf numFmtId="0" fontId="53" fillId="38" borderId="21"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0" borderId="22" xfId="46" applyFont="1" applyFill="1" applyBorder="1" applyAlignment="1">
      <alignment horizontal="left" vertical="center" wrapText="1"/>
      <protection/>
    </xf>
    <xf numFmtId="0" fontId="6" fillId="34" borderId="10" xfId="46" applyFont="1" applyFill="1" applyBorder="1" applyAlignment="1">
      <alignment horizontal="center" vertical="center" wrapText="1"/>
      <protection/>
    </xf>
    <xf numFmtId="0" fontId="6" fillId="33" borderId="23"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14" fontId="6" fillId="34" borderId="16" xfId="46" applyNumberFormat="1" applyFont="1" applyFill="1" applyBorder="1" applyAlignment="1">
      <alignment horizontal="center" vertical="center" wrapText="1"/>
      <protection/>
    </xf>
    <xf numFmtId="0" fontId="8" fillId="39" borderId="18" xfId="46" applyFont="1" applyFill="1" applyBorder="1" applyAlignment="1">
      <alignment vertical="center" wrapText="1"/>
      <protection/>
    </xf>
    <xf numFmtId="0" fontId="8" fillId="39" borderId="15"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4" xfId="46" applyFont="1" applyFill="1" applyBorder="1" applyAlignment="1">
      <alignment vertical="center"/>
      <protection/>
    </xf>
    <xf numFmtId="0" fontId="13" fillId="40" borderId="25" xfId="46" applyFont="1" applyFill="1" applyBorder="1" applyAlignment="1">
      <alignment vertical="center"/>
      <protection/>
    </xf>
    <xf numFmtId="0" fontId="13" fillId="40" borderId="26" xfId="46" applyFont="1" applyFill="1" applyBorder="1" applyAlignment="1">
      <alignment vertical="center"/>
      <protection/>
    </xf>
    <xf numFmtId="0" fontId="6" fillId="34" borderId="17"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9" fontId="6" fillId="0" borderId="27"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4"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28" xfId="46" applyNumberFormat="1" applyFont="1" applyFill="1" applyBorder="1" applyAlignment="1">
      <alignment horizontal="center" vertical="center" wrapText="1"/>
      <protection/>
    </xf>
    <xf numFmtId="175" fontId="14" fillId="33" borderId="14" xfId="46" applyNumberFormat="1" applyFont="1" applyFill="1" applyBorder="1" applyAlignment="1">
      <alignment horizontal="center" vertical="center" wrapText="1"/>
      <protection/>
    </xf>
    <xf numFmtId="0" fontId="6" fillId="0" borderId="17"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14" fontId="6" fillId="0" borderId="17" xfId="46" applyNumberFormat="1" applyFont="1" applyFill="1" applyBorder="1" applyAlignment="1">
      <alignment horizontal="center" vertical="center" wrapText="1"/>
      <protection/>
    </xf>
    <xf numFmtId="0" fontId="6" fillId="0"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9" fontId="6" fillId="35" borderId="18"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16"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27" xfId="46" applyNumberFormat="1" applyFont="1" applyFill="1" applyBorder="1" applyAlignment="1">
      <alignment horizontal="center" vertical="center" wrapText="1"/>
      <protection/>
    </xf>
    <xf numFmtId="0" fontId="6" fillId="35" borderId="22" xfId="46" applyFont="1" applyFill="1" applyBorder="1" applyAlignment="1">
      <alignment vertical="top"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49" fontId="6" fillId="34" borderId="10" xfId="46" applyNumberFormat="1"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0" fontId="6" fillId="34" borderId="29" xfId="46" applyFont="1" applyFill="1" applyBorder="1" applyAlignment="1">
      <alignment horizontal="center" vertical="center" wrapText="1"/>
      <protection/>
    </xf>
    <xf numFmtId="0" fontId="6" fillId="33" borderId="30" xfId="46" applyFont="1" applyFill="1" applyBorder="1" applyAlignment="1">
      <alignment horizontal="center" vertical="center" wrapText="1"/>
      <protection/>
    </xf>
    <xf numFmtId="14" fontId="6" fillId="33" borderId="31" xfId="46" applyNumberFormat="1" applyFont="1" applyFill="1" applyBorder="1" applyAlignment="1">
      <alignment horizontal="center" vertical="center" wrapText="1"/>
      <protection/>
    </xf>
    <xf numFmtId="0" fontId="6" fillId="33" borderId="31" xfId="46" applyFont="1" applyFill="1" applyBorder="1" applyAlignment="1">
      <alignment horizontal="center" vertical="center" wrapText="1"/>
      <protection/>
    </xf>
    <xf numFmtId="9" fontId="6" fillId="0" borderId="32"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13" fillId="34" borderId="10" xfId="46" applyFont="1" applyFill="1" applyBorder="1" applyAlignment="1">
      <alignment horizontal="center" vertical="center"/>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1"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3" fillId="34" borderId="12" xfId="46" applyFont="1" applyFill="1" applyBorder="1" applyAlignment="1">
      <alignment horizontal="center" vertical="center"/>
      <protection/>
    </xf>
    <xf numFmtId="0" fontId="6" fillId="34" borderId="20" xfId="46" applyFont="1" applyFill="1" applyBorder="1" applyAlignment="1">
      <alignment horizontal="center" vertical="center" wrapText="1"/>
      <protection/>
    </xf>
    <xf numFmtId="0" fontId="6" fillId="34" borderId="28"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4" borderId="14"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0" borderId="16" xfId="46" applyFont="1" applyFill="1" applyBorder="1" applyAlignment="1">
      <alignment horizontal="center" vertical="center" wrapText="1"/>
      <protection/>
    </xf>
    <xf numFmtId="0" fontId="6" fillId="35" borderId="16" xfId="46" applyFont="1" applyFill="1" applyBorder="1" applyAlignment="1">
      <alignment horizontal="center" vertical="center" wrapText="1"/>
      <protection/>
    </xf>
    <xf numFmtId="0" fontId="6" fillId="34" borderId="35" xfId="46" applyFont="1" applyFill="1" applyBorder="1" applyAlignment="1">
      <alignment horizontal="center" vertical="center" wrapText="1"/>
      <protection/>
    </xf>
    <xf numFmtId="0" fontId="13" fillId="33" borderId="17" xfId="46" applyFont="1" applyFill="1" applyBorder="1" applyAlignment="1">
      <alignment horizontal="center" vertical="center"/>
      <protection/>
    </xf>
    <xf numFmtId="0" fontId="6" fillId="34" borderId="13" xfId="46" applyFont="1" applyFill="1" applyBorder="1" applyAlignment="1">
      <alignment horizontal="center" vertical="center" wrapText="1"/>
      <protection/>
    </xf>
    <xf numFmtId="14" fontId="6" fillId="34" borderId="17"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9" xfId="46" applyFont="1" applyFill="1" applyBorder="1" applyAlignment="1">
      <alignment horizontal="center" vertical="center" wrapText="1"/>
      <protection/>
    </xf>
    <xf numFmtId="0" fontId="6" fillId="34" borderId="36" xfId="46" applyFont="1" applyFill="1" applyBorder="1" applyAlignment="1">
      <alignment horizontal="center" vertical="center" wrapText="1"/>
      <protection/>
    </xf>
    <xf numFmtId="0" fontId="13" fillId="40" borderId="37" xfId="46" applyFont="1" applyFill="1" applyBorder="1" applyAlignment="1">
      <alignment horizontal="center" vertical="center"/>
      <protection/>
    </xf>
    <xf numFmtId="0" fontId="13" fillId="40" borderId="25" xfId="46" applyFont="1" applyFill="1" applyBorder="1" applyAlignment="1">
      <alignment horizontal="center" vertical="center"/>
      <protection/>
    </xf>
    <xf numFmtId="0" fontId="10" fillId="33" borderId="10" xfId="46" applyFont="1" applyFill="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11" fillId="36" borderId="13" xfId="46" applyFont="1" applyFill="1" applyBorder="1" applyAlignment="1">
      <alignment horizontal="center" vertical="center" wrapText="1"/>
      <protection/>
    </xf>
    <xf numFmtId="0" fontId="9" fillId="34" borderId="10" xfId="46" applyFont="1" applyFill="1" applyBorder="1" applyAlignment="1">
      <alignment horizontal="left" vertical="center" wrapText="1"/>
      <protection/>
    </xf>
    <xf numFmtId="0" fontId="11" fillId="36" borderId="10" xfId="46" applyFont="1" applyFill="1" applyBorder="1" applyAlignment="1">
      <alignment horizontal="center" vertical="center" wrapText="1"/>
      <protection/>
    </xf>
    <xf numFmtId="0" fontId="2" fillId="33" borderId="10" xfId="46" applyFont="1" applyFill="1" applyBorder="1" applyAlignment="1">
      <alignment horizontal="center"/>
      <protection/>
    </xf>
    <xf numFmtId="0" fontId="52" fillId="37" borderId="10" xfId="46" applyFont="1" applyFill="1" applyBorder="1" applyAlignment="1">
      <alignment horizontal="center" vertical="center" wrapText="1"/>
      <protection/>
    </xf>
    <xf numFmtId="0" fontId="53" fillId="38" borderId="38" xfId="46" applyFont="1" applyFill="1" applyBorder="1" applyAlignment="1">
      <alignment horizontal="center" vertical="center" wrapText="1"/>
      <protection/>
    </xf>
    <xf numFmtId="0" fontId="53" fillId="38" borderId="16" xfId="46" applyFont="1" applyFill="1" applyBorder="1" applyAlignment="1">
      <alignment horizontal="center" vertical="center" wrapText="1"/>
      <protection/>
    </xf>
    <xf numFmtId="0" fontId="13" fillId="33" borderId="17" xfId="46" applyFont="1" applyFill="1" applyBorder="1" applyAlignment="1">
      <alignment horizontal="right" vertical="center"/>
      <protection/>
    </xf>
    <xf numFmtId="0" fontId="13" fillId="33" borderId="14" xfId="46" applyFont="1" applyFill="1" applyBorder="1" applyAlignment="1">
      <alignment horizontal="right" vertical="center"/>
      <protection/>
    </xf>
    <xf numFmtId="0" fontId="15" fillId="0" borderId="16" xfId="46" applyFont="1" applyBorder="1" applyAlignment="1">
      <alignment horizontal="left" vertical="center" wrapText="1"/>
      <protection/>
    </xf>
    <xf numFmtId="0" fontId="17" fillId="0" borderId="16" xfId="46" applyFont="1" applyBorder="1" applyAlignment="1">
      <alignment horizontal="left" vertical="center" wrapText="1"/>
      <protection/>
    </xf>
    <xf numFmtId="0" fontId="17" fillId="0" borderId="39" xfId="46" applyFont="1" applyBorder="1" applyAlignment="1">
      <alignment horizontal="left" vertical="center" wrapText="1"/>
      <protection/>
    </xf>
    <xf numFmtId="0" fontId="13" fillId="40" borderId="40" xfId="46" applyFont="1" applyFill="1" applyBorder="1" applyAlignment="1">
      <alignment horizontal="center" vertical="center"/>
      <protection/>
    </xf>
    <xf numFmtId="0" fontId="13" fillId="40" borderId="0" xfId="46" applyFont="1" applyFill="1" applyBorder="1" applyAlignment="1">
      <alignment horizontal="center" vertical="center"/>
      <protection/>
    </xf>
    <xf numFmtId="0" fontId="16" fillId="0" borderId="21" xfId="46" applyFont="1" applyBorder="1" applyAlignment="1">
      <alignment horizontal="center" vertical="center" wrapText="1"/>
      <protection/>
    </xf>
    <xf numFmtId="0" fontId="16" fillId="33" borderId="21" xfId="46" applyFont="1" applyFill="1" applyBorder="1" applyAlignment="1">
      <alignment horizontal="center" vertical="center" wrapText="1"/>
      <protection/>
    </xf>
    <xf numFmtId="0" fontId="16" fillId="33" borderId="41" xfId="46" applyFont="1" applyFill="1" applyBorder="1" applyAlignment="1">
      <alignment horizontal="center" vertical="center" wrapText="1"/>
      <protection/>
    </xf>
    <xf numFmtId="0" fontId="8" fillId="39" borderId="12" xfId="46" applyFont="1" applyFill="1" applyBorder="1" applyAlignment="1">
      <alignment horizontal="center" vertical="center" wrapText="1"/>
      <protection/>
    </xf>
    <xf numFmtId="0" fontId="8" fillId="39" borderId="18" xfId="46" applyFont="1" applyFill="1" applyBorder="1" applyAlignment="1">
      <alignment horizontal="center" vertical="center" wrapText="1"/>
      <protection/>
    </xf>
    <xf numFmtId="14" fontId="12" fillId="0" borderId="10" xfId="46" applyNumberFormat="1" applyFont="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4" xfId="46" applyFont="1" applyFill="1" applyBorder="1" applyAlignment="1">
      <alignment horizontal="center" vertical="center" wrapText="1"/>
      <protection/>
    </xf>
    <xf numFmtId="0" fontId="13" fillId="40" borderId="16" xfId="46" applyFont="1" applyFill="1" applyBorder="1" applyAlignment="1">
      <alignment horizontal="center" vertical="center"/>
      <protection/>
    </xf>
    <xf numFmtId="0" fontId="13" fillId="36" borderId="42" xfId="46" applyFont="1" applyFill="1" applyBorder="1" applyAlignment="1">
      <alignment horizontal="center" vertical="center" wrapText="1"/>
      <protection/>
    </xf>
    <xf numFmtId="0" fontId="13" fillId="36" borderId="21" xfId="46" applyFont="1" applyFill="1" applyBorder="1" applyAlignment="1">
      <alignment horizontal="center" vertical="center" wrapText="1"/>
      <protection/>
    </xf>
    <xf numFmtId="0" fontId="16" fillId="0" borderId="21" xfId="46" applyFont="1" applyBorder="1" applyAlignment="1">
      <alignment horizontal="left" vertical="center" wrapText="1"/>
      <protection/>
    </xf>
    <xf numFmtId="0" fontId="16" fillId="0" borderId="21" xfId="46" applyFont="1" applyBorder="1" applyAlignment="1">
      <alignment horizontal="left" vertical="center" wrapText="1"/>
      <protection/>
    </xf>
    <xf numFmtId="0" fontId="6" fillId="34" borderId="10" xfId="46"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34" borderId="28" xfId="46" applyFont="1" applyFill="1" applyBorder="1" applyAlignment="1">
      <alignment horizontal="center" vertical="center" wrapText="1"/>
      <protection/>
    </xf>
    <xf numFmtId="0" fontId="6" fillId="34" borderId="43" xfId="46" applyFont="1" applyFill="1" applyBorder="1" applyAlignment="1">
      <alignment horizontal="center" vertical="center" wrapText="1"/>
      <protection/>
    </xf>
    <xf numFmtId="0" fontId="5" fillId="36" borderId="15" xfId="46" applyFont="1" applyFill="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52" fillId="37" borderId="17" xfId="46" applyFont="1" applyFill="1" applyBorder="1" applyAlignment="1">
      <alignment horizontal="center" vertical="center" wrapText="1"/>
      <protection/>
    </xf>
    <xf numFmtId="0" fontId="52" fillId="37" borderId="11" xfId="46" applyFont="1" applyFill="1" applyBorder="1" applyAlignment="1">
      <alignment horizontal="center" vertical="center" wrapText="1"/>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Millares [0] 2" xfId="50"/>
    <cellStyle name="Millares 2" xfId="51"/>
    <cellStyle name="Millares 3" xfId="52"/>
    <cellStyle name="Millares 4" xfId="53"/>
    <cellStyle name="Millares 5" xfId="54"/>
    <cellStyle name="Millares 6" xfId="55"/>
    <cellStyle name="Millares 7" xfId="56"/>
    <cellStyle name="Millares 8" xfId="57"/>
    <cellStyle name="Millares 9" xfId="58"/>
    <cellStyle name="Currency" xfId="59"/>
    <cellStyle name="Currency [0]" xfId="60"/>
    <cellStyle name="Moneda 2" xfId="61"/>
    <cellStyle name="Neutral" xfId="62"/>
    <cellStyle name="Normal 2" xfId="63"/>
    <cellStyle name="Normal 2 2" xfId="64"/>
    <cellStyle name="Normal 3" xfId="65"/>
    <cellStyle name="Normal 4" xfId="66"/>
    <cellStyle name="Normal 5" xfId="67"/>
    <cellStyle name="Normal 6" xfId="68"/>
    <cellStyle name="Notas" xfId="69"/>
    <cellStyle name="Percent" xfId="70"/>
    <cellStyle name="Porcentaje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2</xdr:col>
      <xdr:colOff>28575</xdr:colOff>
      <xdr:row>1</xdr:row>
      <xdr:rowOff>466725</xdr:rowOff>
    </xdr:to>
    <xdr:pic>
      <xdr:nvPicPr>
        <xdr:cNvPr id="1" name="Imagen 1"/>
        <xdr:cNvPicPr preferRelativeResize="1">
          <a:picLocks noChangeAspect="1"/>
        </xdr:cNvPicPr>
      </xdr:nvPicPr>
      <xdr:blipFill>
        <a:blip r:embed="rId1"/>
        <a:stretch>
          <a:fillRect/>
        </a:stretch>
      </xdr:blipFill>
      <xdr:spPr>
        <a:xfrm>
          <a:off x="104775" y="152400"/>
          <a:ext cx="21240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1"/>
  <sheetViews>
    <sheetView tabSelected="1" view="pageBreakPreview" zoomScale="85" zoomScaleNormal="70" zoomScaleSheetLayoutView="85" zoomScalePageLayoutView="0" workbookViewId="0" topLeftCell="A1">
      <selection activeCell="C65" sqref="C65"/>
    </sheetView>
  </sheetViews>
  <sheetFormatPr defaultColWidth="11.421875" defaultRowHeight="12.75"/>
  <cols>
    <col min="1" max="1" width="8.140625" style="1" customWidth="1"/>
    <col min="2" max="2" width="24.8515625" style="2" customWidth="1"/>
    <col min="3" max="3" width="31.00390625" style="2" customWidth="1"/>
    <col min="4" max="4" width="59.8515625" style="2" customWidth="1"/>
    <col min="5" max="5" width="26.28125" style="2" customWidth="1"/>
    <col min="6" max="6" width="13.421875" style="2" customWidth="1"/>
    <col min="7" max="7" width="15.421875" style="2" customWidth="1"/>
    <col min="8" max="8" width="23.140625" style="2" customWidth="1"/>
    <col min="9" max="9" width="25.8515625" style="3" customWidth="1"/>
    <col min="10" max="10" width="12.140625" style="3" customWidth="1"/>
    <col min="11" max="11" width="33.140625" style="4" customWidth="1"/>
    <col min="12" max="16384" width="11.421875" style="5" customWidth="1"/>
  </cols>
  <sheetData>
    <row r="1" spans="1:11" ht="46.5" customHeight="1">
      <c r="A1" s="132"/>
      <c r="B1" s="132"/>
      <c r="C1" s="127" t="s">
        <v>97</v>
      </c>
      <c r="D1" s="127"/>
      <c r="E1" s="127"/>
      <c r="F1" s="127"/>
      <c r="G1" s="127"/>
      <c r="H1" s="127"/>
      <c r="I1" s="128" t="s">
        <v>0</v>
      </c>
      <c r="J1" s="128"/>
      <c r="K1" s="128" t="s">
        <v>56</v>
      </c>
    </row>
    <row r="2" spans="1:11" ht="46.5" customHeight="1">
      <c r="A2" s="132"/>
      <c r="B2" s="132"/>
      <c r="C2" s="127" t="s">
        <v>1</v>
      </c>
      <c r="D2" s="127"/>
      <c r="E2" s="127"/>
      <c r="F2" s="127"/>
      <c r="G2" s="127"/>
      <c r="H2" s="127"/>
      <c r="I2" s="128"/>
      <c r="J2" s="128"/>
      <c r="K2" s="128"/>
    </row>
    <row r="3" spans="1:11" ht="11.25" customHeight="1">
      <c r="A3" s="132"/>
      <c r="B3" s="132"/>
      <c r="C3" s="132"/>
      <c r="D3" s="132"/>
      <c r="E3" s="132"/>
      <c r="F3" s="132"/>
      <c r="G3" s="132"/>
      <c r="H3" s="132"/>
      <c r="I3" s="132"/>
      <c r="J3" s="132"/>
      <c r="K3" s="132"/>
    </row>
    <row r="4" spans="1:11" ht="41.25" customHeight="1">
      <c r="A4" s="131" t="s">
        <v>2</v>
      </c>
      <c r="B4" s="131"/>
      <c r="C4" s="161">
        <v>2021</v>
      </c>
      <c r="D4" s="161"/>
      <c r="E4" s="161"/>
      <c r="F4" s="160" t="s">
        <v>3</v>
      </c>
      <c r="G4" s="160"/>
      <c r="H4" s="148">
        <v>44225</v>
      </c>
      <c r="I4" s="148"/>
      <c r="J4" s="148"/>
      <c r="K4" s="148"/>
    </row>
    <row r="5" spans="1:11" ht="49.5" customHeight="1">
      <c r="A5" s="129" t="s">
        <v>4</v>
      </c>
      <c r="B5" s="129"/>
      <c r="C5" s="130" t="s">
        <v>164</v>
      </c>
      <c r="D5" s="130"/>
      <c r="E5" s="130"/>
      <c r="F5" s="130"/>
      <c r="G5" s="130"/>
      <c r="H5" s="130"/>
      <c r="I5" s="130"/>
      <c r="J5" s="130"/>
      <c r="K5" s="130"/>
    </row>
    <row r="6" spans="1:11" ht="48.75" customHeight="1">
      <c r="A6" s="129" t="s">
        <v>5</v>
      </c>
      <c r="B6" s="129"/>
      <c r="C6" s="130" t="s">
        <v>58</v>
      </c>
      <c r="D6" s="130"/>
      <c r="E6" s="130"/>
      <c r="F6" s="130"/>
      <c r="G6" s="130"/>
      <c r="H6" s="130"/>
      <c r="I6" s="130"/>
      <c r="J6" s="130"/>
      <c r="K6" s="130"/>
    </row>
    <row r="7" spans="1:11" ht="25.5" customHeight="1">
      <c r="A7" s="133" t="s">
        <v>6</v>
      </c>
      <c r="B7" s="133" t="s">
        <v>38</v>
      </c>
      <c r="C7" s="133" t="s">
        <v>72</v>
      </c>
      <c r="D7" s="133" t="s">
        <v>7</v>
      </c>
      <c r="E7" s="133" t="s">
        <v>8</v>
      </c>
      <c r="F7" s="133" t="s">
        <v>9</v>
      </c>
      <c r="G7" s="133" t="s">
        <v>10</v>
      </c>
      <c r="H7" s="133" t="s">
        <v>11</v>
      </c>
      <c r="I7" s="162" t="s">
        <v>12</v>
      </c>
      <c r="J7" s="131" t="s">
        <v>13</v>
      </c>
      <c r="K7" s="131"/>
    </row>
    <row r="8" spans="1:11" ht="35.25" customHeight="1">
      <c r="A8" s="133"/>
      <c r="B8" s="133"/>
      <c r="C8" s="133"/>
      <c r="D8" s="133"/>
      <c r="E8" s="133"/>
      <c r="F8" s="133"/>
      <c r="G8" s="133"/>
      <c r="H8" s="133"/>
      <c r="I8" s="163"/>
      <c r="J8" s="43" t="s">
        <v>14</v>
      </c>
      <c r="K8" s="44" t="s">
        <v>15</v>
      </c>
    </row>
    <row r="9" spans="1:11" ht="30.75" customHeight="1">
      <c r="A9" s="146" t="s">
        <v>112</v>
      </c>
      <c r="B9" s="147"/>
      <c r="C9" s="147"/>
      <c r="D9" s="147"/>
      <c r="E9" s="147"/>
      <c r="F9" s="147"/>
      <c r="G9" s="147"/>
      <c r="H9" s="147"/>
      <c r="I9" s="147"/>
      <c r="J9" s="54"/>
      <c r="K9" s="55"/>
    </row>
    <row r="10" spans="1:11" ht="68.25" customHeight="1">
      <c r="A10" s="24">
        <v>1</v>
      </c>
      <c r="B10" s="25" t="s">
        <v>16</v>
      </c>
      <c r="C10" s="26" t="s">
        <v>161</v>
      </c>
      <c r="D10" s="25" t="s">
        <v>127</v>
      </c>
      <c r="E10" s="25" t="s">
        <v>126</v>
      </c>
      <c r="F10" s="74">
        <v>44253</v>
      </c>
      <c r="G10" s="74">
        <v>44561</v>
      </c>
      <c r="H10" s="25" t="s">
        <v>25</v>
      </c>
      <c r="I10" s="25" t="s">
        <v>36</v>
      </c>
      <c r="J10" s="28">
        <v>0</v>
      </c>
      <c r="K10" s="6"/>
    </row>
    <row r="11" spans="1:11" ht="53.25" customHeight="1">
      <c r="A11" s="101">
        <v>2</v>
      </c>
      <c r="B11" s="25" t="s">
        <v>16</v>
      </c>
      <c r="C11" s="37" t="s">
        <v>162</v>
      </c>
      <c r="D11" s="25" t="s">
        <v>163</v>
      </c>
      <c r="E11" s="37" t="s">
        <v>100</v>
      </c>
      <c r="F11" s="27">
        <v>44270</v>
      </c>
      <c r="G11" s="27">
        <v>44530</v>
      </c>
      <c r="H11" s="25" t="s">
        <v>25</v>
      </c>
      <c r="I11" s="92" t="s">
        <v>17</v>
      </c>
      <c r="J11" s="28">
        <v>0</v>
      </c>
      <c r="K11" s="6"/>
    </row>
    <row r="12" spans="1:11" ht="65.25" customHeight="1">
      <c r="A12" s="24">
        <v>3</v>
      </c>
      <c r="B12" s="25" t="s">
        <v>16</v>
      </c>
      <c r="C12" s="60" t="s">
        <v>106</v>
      </c>
      <c r="D12" s="25" t="s">
        <v>128</v>
      </c>
      <c r="E12" s="60" t="s">
        <v>111</v>
      </c>
      <c r="F12" s="27">
        <v>44218</v>
      </c>
      <c r="G12" s="27">
        <v>44223</v>
      </c>
      <c r="H12" s="25" t="s">
        <v>25</v>
      </c>
      <c r="I12" s="92" t="s">
        <v>17</v>
      </c>
      <c r="J12" s="28">
        <v>0</v>
      </c>
      <c r="K12" s="6"/>
    </row>
    <row r="13" spans="1:11" ht="78" customHeight="1">
      <c r="A13" s="24">
        <v>4</v>
      </c>
      <c r="B13" s="25" t="s">
        <v>16</v>
      </c>
      <c r="C13" s="60" t="s">
        <v>165</v>
      </c>
      <c r="D13" s="25" t="s">
        <v>166</v>
      </c>
      <c r="E13" s="60" t="s">
        <v>172</v>
      </c>
      <c r="F13" s="27">
        <v>44217</v>
      </c>
      <c r="G13" s="27">
        <v>44223</v>
      </c>
      <c r="H13" s="25" t="s">
        <v>25</v>
      </c>
      <c r="I13" s="112" t="s">
        <v>171</v>
      </c>
      <c r="J13" s="28">
        <v>0</v>
      </c>
      <c r="K13" s="6"/>
    </row>
    <row r="14" spans="1:11" ht="30.75" customHeight="1">
      <c r="A14" s="146" t="s">
        <v>39</v>
      </c>
      <c r="B14" s="147"/>
      <c r="C14" s="147"/>
      <c r="D14" s="147"/>
      <c r="E14" s="147"/>
      <c r="F14" s="147"/>
      <c r="G14" s="147"/>
      <c r="H14" s="147"/>
      <c r="I14" s="147"/>
      <c r="J14" s="54"/>
      <c r="K14" s="55"/>
    </row>
    <row r="15" spans="1:11" ht="43.5" customHeight="1">
      <c r="A15" s="24">
        <v>5</v>
      </c>
      <c r="B15" s="7" t="s">
        <v>41</v>
      </c>
      <c r="C15" s="157" t="s">
        <v>103</v>
      </c>
      <c r="D15" s="91" t="s">
        <v>167</v>
      </c>
      <c r="E15" s="89" t="s">
        <v>157</v>
      </c>
      <c r="F15" s="38">
        <v>44378</v>
      </c>
      <c r="G15" s="38">
        <v>44408</v>
      </c>
      <c r="H15" s="92" t="s">
        <v>25</v>
      </c>
      <c r="I15" s="89" t="s">
        <v>18</v>
      </c>
      <c r="J15" s="28">
        <v>0</v>
      </c>
      <c r="K15" s="6"/>
    </row>
    <row r="16" spans="1:11" ht="39" customHeight="1">
      <c r="A16" s="24">
        <v>6</v>
      </c>
      <c r="B16" s="7" t="s">
        <v>41</v>
      </c>
      <c r="C16" s="158"/>
      <c r="D16" s="29" t="s">
        <v>168</v>
      </c>
      <c r="E16" s="7" t="s">
        <v>87</v>
      </c>
      <c r="F16" s="30">
        <v>44409</v>
      </c>
      <c r="G16" s="38">
        <v>44438</v>
      </c>
      <c r="H16" s="7" t="s">
        <v>37</v>
      </c>
      <c r="I16" s="102" t="s">
        <v>17</v>
      </c>
      <c r="J16" s="28">
        <v>0</v>
      </c>
      <c r="K16" s="6"/>
    </row>
    <row r="17" spans="1:11" ht="42.75" customHeight="1">
      <c r="A17" s="24">
        <v>7</v>
      </c>
      <c r="B17" s="7" t="s">
        <v>73</v>
      </c>
      <c r="C17" s="158"/>
      <c r="D17" s="50" t="s">
        <v>169</v>
      </c>
      <c r="E17" s="7" t="s">
        <v>158</v>
      </c>
      <c r="F17" s="30">
        <v>44198</v>
      </c>
      <c r="G17" s="30">
        <v>44227</v>
      </c>
      <c r="H17" s="7" t="s">
        <v>37</v>
      </c>
      <c r="I17" s="102" t="s">
        <v>17</v>
      </c>
      <c r="J17" s="28">
        <v>0</v>
      </c>
      <c r="K17" s="6"/>
    </row>
    <row r="18" spans="1:11" ht="46.5" customHeight="1">
      <c r="A18" s="24">
        <v>8</v>
      </c>
      <c r="B18" s="7" t="s">
        <v>73</v>
      </c>
      <c r="C18" s="158"/>
      <c r="D18" s="82" t="s">
        <v>129</v>
      </c>
      <c r="E18" s="82" t="s">
        <v>101</v>
      </c>
      <c r="F18" s="38">
        <v>44256</v>
      </c>
      <c r="G18" s="38">
        <v>44286</v>
      </c>
      <c r="H18" s="82" t="s">
        <v>170</v>
      </c>
      <c r="I18" s="82" t="s">
        <v>66</v>
      </c>
      <c r="J18" s="83">
        <v>0</v>
      </c>
      <c r="K18" s="6"/>
    </row>
    <row r="19" spans="1:11" ht="46.5" customHeight="1">
      <c r="A19" s="24">
        <v>9</v>
      </c>
      <c r="B19" s="7" t="s">
        <v>42</v>
      </c>
      <c r="C19" s="158"/>
      <c r="D19" s="82" t="s">
        <v>102</v>
      </c>
      <c r="E19" s="114" t="s">
        <v>173</v>
      </c>
      <c r="F19" s="38">
        <v>44284</v>
      </c>
      <c r="G19" s="38">
        <v>44288</v>
      </c>
      <c r="H19" s="82" t="s">
        <v>37</v>
      </c>
      <c r="I19" s="82" t="s">
        <v>171</v>
      </c>
      <c r="J19" s="83">
        <v>0</v>
      </c>
      <c r="K19" s="6"/>
    </row>
    <row r="20" spans="1:11" ht="44.25" customHeight="1">
      <c r="A20" s="24">
        <v>10</v>
      </c>
      <c r="B20" s="7" t="s">
        <v>42</v>
      </c>
      <c r="C20" s="158"/>
      <c r="D20" s="114" t="s">
        <v>94</v>
      </c>
      <c r="E20" s="63" t="s">
        <v>95</v>
      </c>
      <c r="F20" s="38">
        <v>44287</v>
      </c>
      <c r="G20" s="38">
        <v>44316</v>
      </c>
      <c r="H20" s="64" t="s">
        <v>37</v>
      </c>
      <c r="I20" s="102" t="s">
        <v>17</v>
      </c>
      <c r="J20" s="28">
        <v>0</v>
      </c>
      <c r="K20" s="6"/>
    </row>
    <row r="21" spans="1:11" ht="58.5" customHeight="1">
      <c r="A21" s="101">
        <v>11</v>
      </c>
      <c r="B21" s="7" t="s">
        <v>42</v>
      </c>
      <c r="C21" s="159"/>
      <c r="D21" s="113" t="s">
        <v>160</v>
      </c>
      <c r="E21" s="62" t="s">
        <v>159</v>
      </c>
      <c r="F21" s="38">
        <v>44423</v>
      </c>
      <c r="G21" s="38">
        <v>44454</v>
      </c>
      <c r="H21" s="100" t="s">
        <v>104</v>
      </c>
      <c r="I21" s="89" t="s">
        <v>36</v>
      </c>
      <c r="J21" s="28">
        <v>0</v>
      </c>
      <c r="K21" s="6"/>
    </row>
    <row r="22" spans="1:11" ht="42.75" customHeight="1">
      <c r="A22" s="24">
        <v>12</v>
      </c>
      <c r="B22" s="15" t="s">
        <v>43</v>
      </c>
      <c r="C22" s="123" t="s">
        <v>96</v>
      </c>
      <c r="D22" s="118" t="s">
        <v>88</v>
      </c>
      <c r="E22" s="47" t="s">
        <v>174</v>
      </c>
      <c r="F22" s="38">
        <v>44287</v>
      </c>
      <c r="G22" s="38">
        <v>44316</v>
      </c>
      <c r="H22" s="112" t="s">
        <v>170</v>
      </c>
      <c r="I22" s="7" t="s">
        <v>66</v>
      </c>
      <c r="J22" s="28">
        <v>0</v>
      </c>
      <c r="K22" s="6"/>
    </row>
    <row r="23" spans="1:11" ht="42.75" customHeight="1">
      <c r="A23" s="24">
        <v>13</v>
      </c>
      <c r="B23" s="15" t="s">
        <v>43</v>
      </c>
      <c r="C23" s="124"/>
      <c r="D23" s="93" t="s">
        <v>89</v>
      </c>
      <c r="E23" s="112" t="s">
        <v>174</v>
      </c>
      <c r="F23" s="38">
        <v>44409</v>
      </c>
      <c r="G23" s="38">
        <v>44439</v>
      </c>
      <c r="H23" s="112" t="s">
        <v>170</v>
      </c>
      <c r="I23" s="7" t="s">
        <v>66</v>
      </c>
      <c r="J23" s="28">
        <v>0</v>
      </c>
      <c r="K23" s="6"/>
    </row>
    <row r="24" spans="1:11" ht="42.75" customHeight="1">
      <c r="A24" s="24">
        <v>14</v>
      </c>
      <c r="B24" s="15" t="s">
        <v>43</v>
      </c>
      <c r="C24" s="124"/>
      <c r="D24" s="93" t="s">
        <v>90</v>
      </c>
      <c r="E24" s="112" t="s">
        <v>174</v>
      </c>
      <c r="F24" s="38">
        <v>44531</v>
      </c>
      <c r="G24" s="38">
        <v>44561</v>
      </c>
      <c r="H24" s="112" t="s">
        <v>170</v>
      </c>
      <c r="I24" s="7" t="s">
        <v>66</v>
      </c>
      <c r="J24" s="28">
        <v>0</v>
      </c>
      <c r="K24" s="6"/>
    </row>
    <row r="25" spans="1:11" ht="51.75" customHeight="1">
      <c r="A25" s="24">
        <f>+A24+1</f>
        <v>15</v>
      </c>
      <c r="B25" s="15" t="s">
        <v>44</v>
      </c>
      <c r="C25" s="124"/>
      <c r="D25" s="62" t="s">
        <v>91</v>
      </c>
      <c r="E25" s="89" t="s">
        <v>175</v>
      </c>
      <c r="F25" s="38">
        <v>44317</v>
      </c>
      <c r="G25" s="38">
        <v>44333</v>
      </c>
      <c r="H25" s="89" t="s">
        <v>18</v>
      </c>
      <c r="I25" s="89" t="s">
        <v>19</v>
      </c>
      <c r="J25" s="28">
        <v>0</v>
      </c>
      <c r="K25" s="6"/>
    </row>
    <row r="26" spans="1:11" ht="54.75" customHeight="1">
      <c r="A26" s="24">
        <f>+A25+1</f>
        <v>16</v>
      </c>
      <c r="B26" s="15" t="s">
        <v>44</v>
      </c>
      <c r="C26" s="124"/>
      <c r="D26" s="62" t="s">
        <v>92</v>
      </c>
      <c r="E26" s="112" t="s">
        <v>175</v>
      </c>
      <c r="F26" s="38">
        <v>44440</v>
      </c>
      <c r="G26" s="38">
        <v>44453</v>
      </c>
      <c r="H26" s="89" t="s">
        <v>18</v>
      </c>
      <c r="I26" s="89" t="s">
        <v>19</v>
      </c>
      <c r="J26" s="28">
        <v>0</v>
      </c>
      <c r="K26" s="6"/>
    </row>
    <row r="27" spans="1:11" ht="63.75" customHeight="1">
      <c r="A27" s="119">
        <f>+A26+1</f>
        <v>17</v>
      </c>
      <c r="B27" s="115" t="s">
        <v>44</v>
      </c>
      <c r="C27" s="124"/>
      <c r="D27" s="120" t="s">
        <v>93</v>
      </c>
      <c r="E27" s="114" t="s">
        <v>175</v>
      </c>
      <c r="F27" s="121">
        <v>44564</v>
      </c>
      <c r="G27" s="121">
        <v>44578</v>
      </c>
      <c r="H27" s="114" t="s">
        <v>18</v>
      </c>
      <c r="I27" s="114" t="s">
        <v>19</v>
      </c>
      <c r="J27" s="28">
        <v>0</v>
      </c>
      <c r="K27" s="6"/>
    </row>
    <row r="28" spans="1:11" ht="33" customHeight="1">
      <c r="A28" s="151" t="s">
        <v>40</v>
      </c>
      <c r="B28" s="151"/>
      <c r="C28" s="151"/>
      <c r="D28" s="151"/>
      <c r="E28" s="151"/>
      <c r="F28" s="151"/>
      <c r="G28" s="151"/>
      <c r="H28" s="151"/>
      <c r="I28" s="151"/>
      <c r="J28" s="56"/>
      <c r="K28" s="57"/>
    </row>
    <row r="29" spans="1:11" ht="70.5" customHeight="1">
      <c r="A29" s="36">
        <v>18</v>
      </c>
      <c r="B29" s="17" t="s">
        <v>61</v>
      </c>
      <c r="C29" s="150" t="s">
        <v>80</v>
      </c>
      <c r="D29" s="72" t="s">
        <v>130</v>
      </c>
      <c r="E29" s="72" t="s">
        <v>131</v>
      </c>
      <c r="F29" s="73">
        <v>44287</v>
      </c>
      <c r="G29" s="73">
        <v>44316</v>
      </c>
      <c r="H29" s="72" t="s">
        <v>107</v>
      </c>
      <c r="I29" s="17" t="s">
        <v>23</v>
      </c>
      <c r="J29" s="28">
        <v>0</v>
      </c>
      <c r="K29" s="18"/>
    </row>
    <row r="30" spans="1:11" ht="58.5" customHeight="1">
      <c r="A30" s="24">
        <f>+A29+1</f>
        <v>19</v>
      </c>
      <c r="B30" s="17" t="s">
        <v>61</v>
      </c>
      <c r="C30" s="150"/>
      <c r="D30" s="72" t="s">
        <v>132</v>
      </c>
      <c r="E30" s="72" t="s">
        <v>133</v>
      </c>
      <c r="F30" s="73">
        <v>44348</v>
      </c>
      <c r="G30" s="73">
        <v>44377</v>
      </c>
      <c r="H30" s="68" t="s">
        <v>37</v>
      </c>
      <c r="I30" s="72" t="s">
        <v>134</v>
      </c>
      <c r="J30" s="28">
        <v>0</v>
      </c>
      <c r="K30" s="18"/>
    </row>
    <row r="31" spans="1:11" ht="58.5" customHeight="1">
      <c r="A31" s="24">
        <f>+A30+1</f>
        <v>20</v>
      </c>
      <c r="B31" s="7" t="s">
        <v>62</v>
      </c>
      <c r="C31" s="150"/>
      <c r="D31" s="68" t="s">
        <v>83</v>
      </c>
      <c r="E31" s="68" t="s">
        <v>108</v>
      </c>
      <c r="F31" s="73">
        <v>44378</v>
      </c>
      <c r="G31" s="73">
        <v>44408</v>
      </c>
      <c r="H31" s="72" t="s">
        <v>107</v>
      </c>
      <c r="I31" s="72" t="s">
        <v>17</v>
      </c>
      <c r="J31" s="28">
        <v>0</v>
      </c>
      <c r="K31" s="6"/>
    </row>
    <row r="32" spans="1:11" ht="32.25" customHeight="1">
      <c r="A32" s="141" t="s">
        <v>75</v>
      </c>
      <c r="B32" s="142"/>
      <c r="C32" s="142"/>
      <c r="D32" s="142"/>
      <c r="E32" s="142"/>
      <c r="F32" s="142"/>
      <c r="G32" s="142"/>
      <c r="H32" s="142"/>
      <c r="I32" s="142"/>
      <c r="J32" s="56"/>
      <c r="K32" s="57"/>
    </row>
    <row r="33" spans="1:11" ht="62.25" customHeight="1">
      <c r="A33" s="24">
        <v>21</v>
      </c>
      <c r="B33" s="7" t="s">
        <v>45</v>
      </c>
      <c r="C33" s="156" t="s">
        <v>20</v>
      </c>
      <c r="D33" s="22" t="s">
        <v>136</v>
      </c>
      <c r="E33" s="7" t="s">
        <v>21</v>
      </c>
      <c r="F33" s="30">
        <v>44211</v>
      </c>
      <c r="G33" s="30">
        <v>44227</v>
      </c>
      <c r="H33" s="21" t="s">
        <v>135</v>
      </c>
      <c r="I33" s="7" t="s">
        <v>23</v>
      </c>
      <c r="J33" s="28">
        <v>0</v>
      </c>
      <c r="K33" s="6"/>
    </row>
    <row r="34" spans="1:11" ht="65.25" customHeight="1">
      <c r="A34" s="24">
        <f>+A33+1</f>
        <v>22</v>
      </c>
      <c r="B34" s="7" t="s">
        <v>47</v>
      </c>
      <c r="C34" s="156"/>
      <c r="D34" s="99" t="s">
        <v>144</v>
      </c>
      <c r="E34" s="7" t="s">
        <v>22</v>
      </c>
      <c r="F34" s="30">
        <v>44200</v>
      </c>
      <c r="G34" s="30">
        <v>44561</v>
      </c>
      <c r="H34" s="98" t="s">
        <v>135</v>
      </c>
      <c r="I34" s="7" t="s">
        <v>23</v>
      </c>
      <c r="J34" s="28">
        <v>0</v>
      </c>
      <c r="K34" s="6"/>
    </row>
    <row r="35" spans="1:11" ht="63" customHeight="1">
      <c r="A35" s="24">
        <f>+A34+1</f>
        <v>23</v>
      </c>
      <c r="B35" s="7" t="s">
        <v>46</v>
      </c>
      <c r="C35" s="156"/>
      <c r="D35" s="7" t="s">
        <v>137</v>
      </c>
      <c r="E35" s="7" t="s">
        <v>74</v>
      </c>
      <c r="F35" s="30">
        <v>44301</v>
      </c>
      <c r="G35" s="30">
        <v>44576</v>
      </c>
      <c r="H35" s="98" t="s">
        <v>135</v>
      </c>
      <c r="I35" s="7" t="s">
        <v>23</v>
      </c>
      <c r="J35" s="28">
        <v>0</v>
      </c>
      <c r="K35" s="6"/>
    </row>
    <row r="36" spans="1:11" ht="66" customHeight="1">
      <c r="A36" s="24">
        <f>+A35+1</f>
        <v>24</v>
      </c>
      <c r="B36" s="7" t="s">
        <v>46</v>
      </c>
      <c r="C36" s="156"/>
      <c r="D36" s="7" t="s">
        <v>138</v>
      </c>
      <c r="E36" s="7" t="s">
        <v>24</v>
      </c>
      <c r="F36" s="30">
        <v>44563</v>
      </c>
      <c r="G36" s="30">
        <v>44592</v>
      </c>
      <c r="H36" s="98" t="s">
        <v>135</v>
      </c>
      <c r="I36" s="7" t="s">
        <v>23</v>
      </c>
      <c r="J36" s="28">
        <v>0</v>
      </c>
      <c r="K36" s="6"/>
    </row>
    <row r="37" spans="1:11" ht="32.25" customHeight="1">
      <c r="A37" s="141" t="s">
        <v>76</v>
      </c>
      <c r="B37" s="142"/>
      <c r="C37" s="142"/>
      <c r="D37" s="142"/>
      <c r="E37" s="142"/>
      <c r="F37" s="142"/>
      <c r="G37" s="142"/>
      <c r="H37" s="142"/>
      <c r="I37" s="142"/>
      <c r="J37" s="56"/>
      <c r="K37" s="57"/>
    </row>
    <row r="38" spans="1:11" ht="62.25" customHeight="1">
      <c r="A38" s="31">
        <f>+A36+1</f>
        <v>25</v>
      </c>
      <c r="B38" s="21" t="s">
        <v>49</v>
      </c>
      <c r="C38" s="149" t="s">
        <v>176</v>
      </c>
      <c r="D38" s="69" t="s">
        <v>139</v>
      </c>
      <c r="E38" s="69" t="s">
        <v>63</v>
      </c>
      <c r="F38" s="53">
        <v>44287</v>
      </c>
      <c r="G38" s="53">
        <v>44346</v>
      </c>
      <c r="H38" s="72" t="s">
        <v>107</v>
      </c>
      <c r="I38" s="21" t="s">
        <v>64</v>
      </c>
      <c r="J38" s="66">
        <v>0</v>
      </c>
      <c r="K38" s="20"/>
    </row>
    <row r="39" spans="1:11" ht="63.75" customHeight="1">
      <c r="A39" s="31">
        <f>+A38+1</f>
        <v>26</v>
      </c>
      <c r="B39" s="21" t="s">
        <v>49</v>
      </c>
      <c r="C39" s="149"/>
      <c r="D39" s="69" t="s">
        <v>140</v>
      </c>
      <c r="E39" s="69" t="s">
        <v>141</v>
      </c>
      <c r="F39" s="53">
        <v>44228</v>
      </c>
      <c r="G39" s="53">
        <v>44253</v>
      </c>
      <c r="H39" s="98" t="s">
        <v>135</v>
      </c>
      <c r="I39" s="21" t="s">
        <v>23</v>
      </c>
      <c r="J39" s="66">
        <v>0</v>
      </c>
      <c r="K39" s="20"/>
    </row>
    <row r="40" spans="1:11" ht="71.25" customHeight="1">
      <c r="A40" s="31">
        <f>+A39+1</f>
        <v>27</v>
      </c>
      <c r="B40" s="48" t="s">
        <v>49</v>
      </c>
      <c r="C40" s="149"/>
      <c r="D40" s="69" t="s">
        <v>143</v>
      </c>
      <c r="E40" s="69" t="s">
        <v>142</v>
      </c>
      <c r="F40" s="53">
        <v>44256</v>
      </c>
      <c r="G40" s="53">
        <v>44592</v>
      </c>
      <c r="H40" s="98" t="s">
        <v>135</v>
      </c>
      <c r="I40" s="48" t="s">
        <v>145</v>
      </c>
      <c r="J40" s="66">
        <v>0</v>
      </c>
      <c r="K40" s="20"/>
    </row>
    <row r="41" spans="1:11" ht="63.75" customHeight="1">
      <c r="A41" s="31">
        <f>+A40+1</f>
        <v>28</v>
      </c>
      <c r="B41" s="21" t="s">
        <v>49</v>
      </c>
      <c r="C41" s="149"/>
      <c r="D41" s="69" t="s">
        <v>177</v>
      </c>
      <c r="E41" s="69" t="s">
        <v>85</v>
      </c>
      <c r="F41" s="53">
        <v>44228</v>
      </c>
      <c r="G41" s="53">
        <v>44561</v>
      </c>
      <c r="H41" s="72" t="s">
        <v>107</v>
      </c>
      <c r="I41" s="21" t="s">
        <v>25</v>
      </c>
      <c r="J41" s="66">
        <v>0</v>
      </c>
      <c r="K41" s="20"/>
    </row>
    <row r="42" spans="1:11" ht="63.75" customHeight="1">
      <c r="A42" s="31">
        <v>29</v>
      </c>
      <c r="B42" s="65" t="s">
        <v>48</v>
      </c>
      <c r="C42" s="149"/>
      <c r="D42" s="69" t="s">
        <v>99</v>
      </c>
      <c r="E42" s="69" t="s">
        <v>98</v>
      </c>
      <c r="F42" s="53">
        <v>44287</v>
      </c>
      <c r="G42" s="53">
        <v>44377</v>
      </c>
      <c r="H42" s="72" t="s">
        <v>107</v>
      </c>
      <c r="I42" s="67" t="s">
        <v>23</v>
      </c>
      <c r="J42" s="66">
        <v>0</v>
      </c>
      <c r="K42" s="20"/>
    </row>
    <row r="43" spans="1:11" ht="78.75" customHeight="1">
      <c r="A43" s="31">
        <v>30</v>
      </c>
      <c r="B43" s="21" t="s">
        <v>48</v>
      </c>
      <c r="C43" s="149"/>
      <c r="D43" s="69" t="s">
        <v>84</v>
      </c>
      <c r="E43" s="69" t="s">
        <v>70</v>
      </c>
      <c r="F43" s="53">
        <v>44287</v>
      </c>
      <c r="G43" s="53">
        <v>44561</v>
      </c>
      <c r="H43" s="72" t="s">
        <v>107</v>
      </c>
      <c r="I43" s="103" t="s">
        <v>17</v>
      </c>
      <c r="J43" s="66">
        <v>0</v>
      </c>
      <c r="K43" s="20"/>
    </row>
    <row r="44" spans="1:11" ht="69" customHeight="1">
      <c r="A44" s="107">
        <v>31</v>
      </c>
      <c r="B44" s="48" t="s">
        <v>65</v>
      </c>
      <c r="C44" s="149"/>
      <c r="D44" s="104" t="s">
        <v>110</v>
      </c>
      <c r="E44" s="104" t="s">
        <v>178</v>
      </c>
      <c r="F44" s="53">
        <v>44317</v>
      </c>
      <c r="G44" s="53">
        <v>44500</v>
      </c>
      <c r="H44" s="104" t="s">
        <v>36</v>
      </c>
      <c r="I44" s="72" t="s">
        <v>107</v>
      </c>
      <c r="J44" s="66">
        <v>0</v>
      </c>
      <c r="K44" s="20"/>
    </row>
    <row r="45" spans="1:11" ht="74.25" customHeight="1">
      <c r="A45" s="31">
        <v>32</v>
      </c>
      <c r="B45" s="21" t="s">
        <v>50</v>
      </c>
      <c r="C45" s="149"/>
      <c r="D45" s="69" t="s">
        <v>60</v>
      </c>
      <c r="E45" s="69" t="s">
        <v>113</v>
      </c>
      <c r="F45" s="53">
        <v>44198</v>
      </c>
      <c r="G45" s="53">
        <v>44561</v>
      </c>
      <c r="H45" s="72" t="s">
        <v>107</v>
      </c>
      <c r="I45" s="103" t="s">
        <v>17</v>
      </c>
      <c r="J45" s="66">
        <v>0</v>
      </c>
      <c r="K45" s="20"/>
    </row>
    <row r="46" spans="1:11" ht="32.25" customHeight="1">
      <c r="A46" s="125" t="s">
        <v>77</v>
      </c>
      <c r="B46" s="126"/>
      <c r="C46" s="126"/>
      <c r="D46" s="126"/>
      <c r="E46" s="126"/>
      <c r="F46" s="126"/>
      <c r="G46" s="126"/>
      <c r="H46" s="126"/>
      <c r="I46" s="126"/>
      <c r="J46" s="58"/>
      <c r="K46" s="59"/>
    </row>
    <row r="47" spans="1:11" ht="81.75" customHeight="1">
      <c r="A47" s="34">
        <v>33</v>
      </c>
      <c r="B47" s="48" t="s">
        <v>51</v>
      </c>
      <c r="C47" s="48" t="s">
        <v>69</v>
      </c>
      <c r="D47" s="69" t="s">
        <v>67</v>
      </c>
      <c r="E47" s="69" t="s">
        <v>68</v>
      </c>
      <c r="F47" s="53">
        <v>44409</v>
      </c>
      <c r="G47" s="53">
        <v>44439</v>
      </c>
      <c r="H47" s="72" t="s">
        <v>107</v>
      </c>
      <c r="I47" s="103" t="s">
        <v>17</v>
      </c>
      <c r="J47" s="66">
        <v>0</v>
      </c>
      <c r="K47" s="32"/>
    </row>
    <row r="48" spans="1:11" ht="64.5" customHeight="1">
      <c r="A48" s="36">
        <v>34</v>
      </c>
      <c r="B48" s="19" t="s">
        <v>51</v>
      </c>
      <c r="C48" s="19" t="s">
        <v>57</v>
      </c>
      <c r="D48" s="70" t="s">
        <v>146</v>
      </c>
      <c r="E48" s="72" t="s">
        <v>114</v>
      </c>
      <c r="F48" s="75">
        <v>44198</v>
      </c>
      <c r="G48" s="75">
        <v>44561</v>
      </c>
      <c r="H48" s="51" t="s">
        <v>37</v>
      </c>
      <c r="I48" s="103" t="s">
        <v>147</v>
      </c>
      <c r="J48" s="66">
        <v>0</v>
      </c>
      <c r="K48" s="49"/>
    </row>
    <row r="49" spans="1:11" ht="58.5" customHeight="1">
      <c r="A49" s="84">
        <v>35</v>
      </c>
      <c r="B49" s="113" t="s">
        <v>51</v>
      </c>
      <c r="C49" s="113" t="s">
        <v>115</v>
      </c>
      <c r="D49" s="113" t="s">
        <v>86</v>
      </c>
      <c r="E49" s="108" t="s">
        <v>109</v>
      </c>
      <c r="F49" s="75">
        <v>44198</v>
      </c>
      <c r="G49" s="75">
        <v>44561</v>
      </c>
      <c r="H49" s="109" t="s">
        <v>124</v>
      </c>
      <c r="I49" s="106" t="s">
        <v>19</v>
      </c>
      <c r="J49" s="66">
        <v>0</v>
      </c>
      <c r="K49" s="33"/>
    </row>
    <row r="50" spans="1:11" ht="97.5" customHeight="1">
      <c r="A50" s="84">
        <f aca="true" t="shared" si="0" ref="A50:A57">+A49+1</f>
        <v>36</v>
      </c>
      <c r="B50" s="113" t="s">
        <v>51</v>
      </c>
      <c r="C50" s="113" t="s">
        <v>193</v>
      </c>
      <c r="D50" s="113" t="s">
        <v>188</v>
      </c>
      <c r="E50" s="117" t="s">
        <v>189</v>
      </c>
      <c r="F50" s="75">
        <v>44198</v>
      </c>
      <c r="G50" s="75">
        <v>44561</v>
      </c>
      <c r="H50" s="110" t="s">
        <v>55</v>
      </c>
      <c r="I50" s="116" t="s">
        <v>190</v>
      </c>
      <c r="J50" s="66">
        <v>0</v>
      </c>
      <c r="K50" s="33"/>
    </row>
    <row r="51" spans="1:11" ht="98.25" customHeight="1">
      <c r="A51" s="84">
        <f t="shared" si="0"/>
        <v>37</v>
      </c>
      <c r="B51" s="113" t="s">
        <v>51</v>
      </c>
      <c r="C51" s="122" t="s">
        <v>193</v>
      </c>
      <c r="D51" s="113" t="s">
        <v>191</v>
      </c>
      <c r="E51" s="117" t="s">
        <v>192</v>
      </c>
      <c r="F51" s="75">
        <v>44197</v>
      </c>
      <c r="G51" s="111">
        <v>44561</v>
      </c>
      <c r="H51" s="110" t="s">
        <v>55</v>
      </c>
      <c r="I51" s="116" t="s">
        <v>190</v>
      </c>
      <c r="J51" s="66">
        <v>0</v>
      </c>
      <c r="K51" s="35"/>
    </row>
    <row r="52" spans="1:11" ht="80.25" customHeight="1">
      <c r="A52" s="84">
        <f>+A51+1</f>
        <v>38</v>
      </c>
      <c r="B52" s="85" t="s">
        <v>51</v>
      </c>
      <c r="C52" s="85" t="s">
        <v>78</v>
      </c>
      <c r="D52" s="90" t="s">
        <v>148</v>
      </c>
      <c r="E52" s="90" t="s">
        <v>149</v>
      </c>
      <c r="F52" s="86">
        <v>44228</v>
      </c>
      <c r="G52" s="53">
        <v>44561</v>
      </c>
      <c r="H52" s="23" t="s">
        <v>79</v>
      </c>
      <c r="I52" s="85" t="s">
        <v>23</v>
      </c>
      <c r="J52" s="87">
        <v>0</v>
      </c>
      <c r="K52" s="88"/>
    </row>
    <row r="53" spans="1:11" ht="66.75" customHeight="1">
      <c r="A53" s="36">
        <f t="shared" si="0"/>
        <v>39</v>
      </c>
      <c r="B53" s="48" t="s">
        <v>52</v>
      </c>
      <c r="C53" s="48" t="s">
        <v>116</v>
      </c>
      <c r="D53" s="69" t="s">
        <v>150</v>
      </c>
      <c r="E53" s="69" t="s">
        <v>117</v>
      </c>
      <c r="F53" s="53">
        <v>44198</v>
      </c>
      <c r="G53" s="53">
        <v>44561</v>
      </c>
      <c r="H53" s="61" t="s">
        <v>71</v>
      </c>
      <c r="I53" s="69" t="s">
        <v>19</v>
      </c>
      <c r="J53" s="66">
        <v>0</v>
      </c>
      <c r="K53" s="49"/>
    </row>
    <row r="54" spans="1:11" ht="94.5" customHeight="1">
      <c r="A54" s="36">
        <f t="shared" si="0"/>
        <v>40</v>
      </c>
      <c r="B54" s="7" t="s">
        <v>52</v>
      </c>
      <c r="C54" s="23" t="s">
        <v>59</v>
      </c>
      <c r="D54" s="71" t="s">
        <v>151</v>
      </c>
      <c r="E54" s="25" t="s">
        <v>152</v>
      </c>
      <c r="F54" s="74">
        <v>44253</v>
      </c>
      <c r="G54" s="74">
        <v>44561</v>
      </c>
      <c r="H54" s="72" t="s">
        <v>107</v>
      </c>
      <c r="I54" s="48" t="s">
        <v>36</v>
      </c>
      <c r="J54" s="66">
        <v>0</v>
      </c>
      <c r="K54" s="39"/>
    </row>
    <row r="55" spans="1:11" ht="62.25" customHeight="1">
      <c r="A55" s="84">
        <f t="shared" si="0"/>
        <v>41</v>
      </c>
      <c r="B55" s="7" t="s">
        <v>53</v>
      </c>
      <c r="C55" s="15" t="s">
        <v>118</v>
      </c>
      <c r="D55" s="78" t="s">
        <v>179</v>
      </c>
      <c r="E55" s="79" t="s">
        <v>119</v>
      </c>
      <c r="F55" s="80">
        <v>44348</v>
      </c>
      <c r="G55" s="80">
        <v>44377</v>
      </c>
      <c r="H55" s="17" t="s">
        <v>153</v>
      </c>
      <c r="I55" s="98" t="s">
        <v>23</v>
      </c>
      <c r="J55" s="66">
        <v>0</v>
      </c>
      <c r="K55" s="39"/>
    </row>
    <row r="56" spans="1:11" ht="65.25" customHeight="1">
      <c r="A56" s="84">
        <f t="shared" si="0"/>
        <v>42</v>
      </c>
      <c r="B56" s="7" t="s">
        <v>53</v>
      </c>
      <c r="C56" s="15" t="s">
        <v>120</v>
      </c>
      <c r="D56" s="78" t="s">
        <v>121</v>
      </c>
      <c r="E56" s="79" t="s">
        <v>105</v>
      </c>
      <c r="F56" s="80">
        <v>44378</v>
      </c>
      <c r="G56" s="80">
        <v>44469</v>
      </c>
      <c r="H56" s="81" t="s">
        <v>122</v>
      </c>
      <c r="I56" s="17" t="s">
        <v>194</v>
      </c>
      <c r="J56" s="66">
        <v>0</v>
      </c>
      <c r="K56" s="39"/>
    </row>
    <row r="57" spans="1:11" ht="66.75" customHeight="1">
      <c r="A57" s="36">
        <f t="shared" si="0"/>
        <v>43</v>
      </c>
      <c r="B57" s="7" t="s">
        <v>54</v>
      </c>
      <c r="C57" s="15" t="s">
        <v>32</v>
      </c>
      <c r="D57" s="26" t="s">
        <v>123</v>
      </c>
      <c r="E57" s="16" t="s">
        <v>154</v>
      </c>
      <c r="F57" s="30">
        <v>44306</v>
      </c>
      <c r="G57" s="30">
        <v>44576</v>
      </c>
      <c r="H57" s="72" t="s">
        <v>107</v>
      </c>
      <c r="I57" s="102" t="s">
        <v>17</v>
      </c>
      <c r="J57" s="66">
        <v>0</v>
      </c>
      <c r="K57" s="39"/>
    </row>
    <row r="58" spans="1:11" ht="61.5" customHeight="1">
      <c r="A58" s="36">
        <f>+A57+1</f>
        <v>44</v>
      </c>
      <c r="B58" s="7" t="s">
        <v>54</v>
      </c>
      <c r="C58" s="15" t="s">
        <v>35</v>
      </c>
      <c r="D58" s="52" t="s">
        <v>155</v>
      </c>
      <c r="E58" s="94" t="s">
        <v>34</v>
      </c>
      <c r="F58" s="95">
        <v>44562</v>
      </c>
      <c r="G58" s="95">
        <v>44592</v>
      </c>
      <c r="H58" s="96" t="s">
        <v>33</v>
      </c>
      <c r="I58" s="105" t="s">
        <v>17</v>
      </c>
      <c r="J58" s="97">
        <v>0</v>
      </c>
      <c r="K58" s="39"/>
    </row>
    <row r="59" spans="1:11" ht="32.25" customHeight="1">
      <c r="A59" s="125" t="s">
        <v>180</v>
      </c>
      <c r="B59" s="126"/>
      <c r="C59" s="126"/>
      <c r="D59" s="126"/>
      <c r="E59" s="126"/>
      <c r="F59" s="126"/>
      <c r="G59" s="126"/>
      <c r="H59" s="126"/>
      <c r="I59" s="126"/>
      <c r="J59" s="58"/>
      <c r="K59" s="59"/>
    </row>
    <row r="60" spans="1:11" ht="70.5" customHeight="1">
      <c r="A60" s="36">
        <v>45</v>
      </c>
      <c r="B60" s="7" t="s">
        <v>182</v>
      </c>
      <c r="C60" s="15" t="s">
        <v>184</v>
      </c>
      <c r="D60" s="113" t="s">
        <v>181</v>
      </c>
      <c r="E60" s="94" t="s">
        <v>183</v>
      </c>
      <c r="F60" s="95">
        <v>44285</v>
      </c>
      <c r="G60" s="95">
        <v>44561</v>
      </c>
      <c r="H60" s="96" t="s">
        <v>36</v>
      </c>
      <c r="I60" s="105" t="s">
        <v>19</v>
      </c>
      <c r="J60" s="97">
        <v>0</v>
      </c>
      <c r="K60" s="39"/>
    </row>
    <row r="61" spans="1:11" ht="61.5" customHeight="1">
      <c r="A61" s="36">
        <v>46</v>
      </c>
      <c r="B61" s="7" t="s">
        <v>182</v>
      </c>
      <c r="C61" s="15" t="s">
        <v>187</v>
      </c>
      <c r="D61" s="113" t="s">
        <v>185</v>
      </c>
      <c r="E61" s="94" t="s">
        <v>186</v>
      </c>
      <c r="F61" s="95">
        <v>44285</v>
      </c>
      <c r="G61" s="95">
        <v>44561</v>
      </c>
      <c r="H61" s="96" t="s">
        <v>36</v>
      </c>
      <c r="I61" s="105" t="s">
        <v>19</v>
      </c>
      <c r="J61" s="97"/>
      <c r="K61" s="39"/>
    </row>
    <row r="62" spans="1:11" ht="26.25" customHeight="1" thickBot="1">
      <c r="A62" s="136" t="s">
        <v>26</v>
      </c>
      <c r="B62" s="136"/>
      <c r="C62" s="136"/>
      <c r="D62" s="137"/>
      <c r="E62" s="137"/>
      <c r="F62" s="137"/>
      <c r="G62" s="137"/>
      <c r="H62" s="137"/>
      <c r="I62" s="76" t="s">
        <v>156</v>
      </c>
      <c r="J62" s="77">
        <f>AVERAGE(J11:J62)</f>
        <v>0</v>
      </c>
      <c r="K62" s="40"/>
    </row>
    <row r="63" spans="1:11" ht="108.75" customHeight="1">
      <c r="A63" s="152" t="s">
        <v>27</v>
      </c>
      <c r="B63" s="153"/>
      <c r="C63" s="153"/>
      <c r="D63" s="154" t="s">
        <v>125</v>
      </c>
      <c r="E63" s="155"/>
      <c r="F63" s="41" t="s">
        <v>28</v>
      </c>
      <c r="G63" s="143" t="s">
        <v>81</v>
      </c>
      <c r="H63" s="143"/>
      <c r="I63" s="46" t="s">
        <v>29</v>
      </c>
      <c r="J63" s="144" t="s">
        <v>82</v>
      </c>
      <c r="K63" s="145"/>
    </row>
    <row r="64" spans="1:11" ht="39" customHeight="1">
      <c r="A64" s="134" t="s">
        <v>30</v>
      </c>
      <c r="B64" s="135"/>
      <c r="C64" s="45">
        <v>44225</v>
      </c>
      <c r="D64" s="42" t="s">
        <v>31</v>
      </c>
      <c r="E64" s="138"/>
      <c r="F64" s="139"/>
      <c r="G64" s="139"/>
      <c r="H64" s="139"/>
      <c r="I64" s="139"/>
      <c r="J64" s="139"/>
      <c r="K64" s="140"/>
    </row>
    <row r="65" spans="1:11" s="12" customFormat="1" ht="36.75" customHeight="1">
      <c r="A65" s="8"/>
      <c r="B65" s="9"/>
      <c r="C65" s="9"/>
      <c r="D65" s="9"/>
      <c r="E65" s="9"/>
      <c r="F65" s="10"/>
      <c r="G65" s="10"/>
      <c r="H65" s="10"/>
      <c r="I65" s="10"/>
      <c r="J65" s="10"/>
      <c r="K65" s="11"/>
    </row>
    <row r="66" spans="1:11" s="12" customFormat="1" ht="36.75" customHeight="1">
      <c r="A66" s="8"/>
      <c r="B66" s="9"/>
      <c r="C66" s="9"/>
      <c r="D66" s="9"/>
      <c r="E66" s="9"/>
      <c r="F66" s="10"/>
      <c r="G66" s="10"/>
      <c r="H66" s="10"/>
      <c r="I66" s="10"/>
      <c r="J66" s="10"/>
      <c r="K66" s="11"/>
    </row>
    <row r="67" spans="1:11" s="12" customFormat="1" ht="36.75" customHeight="1">
      <c r="A67" s="8"/>
      <c r="B67" s="9"/>
      <c r="C67" s="9"/>
      <c r="D67" s="9"/>
      <c r="E67" s="9"/>
      <c r="F67" s="10"/>
      <c r="G67" s="10"/>
      <c r="H67" s="10"/>
      <c r="I67" s="10"/>
      <c r="J67" s="10"/>
      <c r="K67" s="11"/>
    </row>
    <row r="68" spans="1:11" s="12" customFormat="1" ht="36.75" customHeight="1">
      <c r="A68" s="8"/>
      <c r="B68" s="9"/>
      <c r="C68" s="9"/>
      <c r="D68" s="9"/>
      <c r="E68" s="9"/>
      <c r="F68" s="10"/>
      <c r="G68" s="10"/>
      <c r="H68" s="10"/>
      <c r="I68" s="10"/>
      <c r="J68" s="10"/>
      <c r="K68" s="11"/>
    </row>
    <row r="69" spans="1:11" s="12" customFormat="1" ht="36.75" customHeight="1">
      <c r="A69" s="8"/>
      <c r="B69" s="9"/>
      <c r="C69" s="9"/>
      <c r="D69" s="9"/>
      <c r="E69" s="9"/>
      <c r="F69" s="10"/>
      <c r="G69" s="10"/>
      <c r="H69" s="10"/>
      <c r="I69" s="10"/>
      <c r="J69" s="10"/>
      <c r="K69" s="11"/>
    </row>
    <row r="70" spans="1:11" s="12" customFormat="1" ht="36.75" customHeight="1">
      <c r="A70" s="8"/>
      <c r="B70" s="9"/>
      <c r="C70" s="9"/>
      <c r="D70" s="9"/>
      <c r="E70" s="9"/>
      <c r="F70" s="10"/>
      <c r="G70" s="10"/>
      <c r="H70" s="10"/>
      <c r="I70" s="10"/>
      <c r="J70" s="10"/>
      <c r="K70" s="11"/>
    </row>
    <row r="71" spans="1:11" s="12" customFormat="1" ht="36.75" customHeight="1">
      <c r="A71" s="8"/>
      <c r="B71" s="9"/>
      <c r="C71" s="9"/>
      <c r="D71" s="9"/>
      <c r="E71" s="9"/>
      <c r="F71" s="10"/>
      <c r="G71" s="10"/>
      <c r="H71" s="10"/>
      <c r="I71" s="10"/>
      <c r="J71" s="10"/>
      <c r="K71" s="11"/>
    </row>
    <row r="72" spans="1:11" s="12" customFormat="1" ht="36.75" customHeight="1">
      <c r="A72" s="8"/>
      <c r="B72" s="9"/>
      <c r="C72" s="9"/>
      <c r="D72" s="9"/>
      <c r="E72" s="9"/>
      <c r="F72" s="10"/>
      <c r="G72" s="10"/>
      <c r="H72" s="10"/>
      <c r="I72" s="10"/>
      <c r="J72" s="10"/>
      <c r="K72" s="11"/>
    </row>
    <row r="73" spans="1:11" s="12" customFormat="1" ht="36.75" customHeight="1">
      <c r="A73" s="8"/>
      <c r="B73" s="9"/>
      <c r="C73" s="9"/>
      <c r="D73" s="9"/>
      <c r="E73" s="9"/>
      <c r="F73" s="10"/>
      <c r="G73" s="10"/>
      <c r="H73" s="10"/>
      <c r="I73" s="10"/>
      <c r="J73" s="10"/>
      <c r="K73" s="11"/>
    </row>
    <row r="74" spans="1:11" s="12" customFormat="1" ht="36.75" customHeight="1">
      <c r="A74" s="8"/>
      <c r="B74" s="9"/>
      <c r="C74" s="9"/>
      <c r="D74" s="9"/>
      <c r="E74" s="9"/>
      <c r="F74" s="10"/>
      <c r="G74" s="10"/>
      <c r="H74" s="10"/>
      <c r="I74" s="10"/>
      <c r="J74" s="10"/>
      <c r="K74" s="11"/>
    </row>
    <row r="75" spans="1:11" s="12" customFormat="1" ht="36.75" customHeight="1">
      <c r="A75" s="8"/>
      <c r="B75" s="9"/>
      <c r="C75" s="9"/>
      <c r="D75" s="9"/>
      <c r="E75" s="9"/>
      <c r="F75" s="10"/>
      <c r="G75" s="10"/>
      <c r="H75" s="10"/>
      <c r="I75" s="10"/>
      <c r="J75" s="10"/>
      <c r="K75" s="11"/>
    </row>
    <row r="76" spans="1:11" s="12" customFormat="1" ht="36.75" customHeight="1">
      <c r="A76" s="8"/>
      <c r="B76" s="9"/>
      <c r="C76" s="9"/>
      <c r="D76" s="9"/>
      <c r="E76" s="9"/>
      <c r="F76" s="10"/>
      <c r="G76" s="10"/>
      <c r="H76" s="10"/>
      <c r="I76" s="10"/>
      <c r="J76" s="10"/>
      <c r="K76" s="11"/>
    </row>
    <row r="77" spans="1:11" s="12" customFormat="1" ht="36.75" customHeight="1">
      <c r="A77" s="8"/>
      <c r="B77" s="9"/>
      <c r="C77" s="9"/>
      <c r="D77" s="9"/>
      <c r="E77" s="9"/>
      <c r="F77" s="10"/>
      <c r="G77" s="10"/>
      <c r="H77" s="10"/>
      <c r="I77" s="10"/>
      <c r="J77" s="10"/>
      <c r="K77" s="11"/>
    </row>
    <row r="78" spans="1:11" s="12" customFormat="1" ht="36.75" customHeight="1">
      <c r="A78" s="8"/>
      <c r="B78" s="9"/>
      <c r="C78" s="9"/>
      <c r="D78" s="9"/>
      <c r="E78" s="9"/>
      <c r="F78" s="10"/>
      <c r="G78" s="10"/>
      <c r="H78" s="10"/>
      <c r="I78" s="10"/>
      <c r="J78" s="10"/>
      <c r="K78" s="11"/>
    </row>
    <row r="79" spans="1:11" s="12" customFormat="1" ht="36.75" customHeight="1">
      <c r="A79" s="8"/>
      <c r="B79" s="9"/>
      <c r="C79" s="9"/>
      <c r="D79" s="9"/>
      <c r="E79" s="9"/>
      <c r="F79" s="10"/>
      <c r="G79" s="10"/>
      <c r="H79" s="10"/>
      <c r="I79" s="10"/>
      <c r="J79" s="10"/>
      <c r="K79" s="11"/>
    </row>
    <row r="80" spans="1:11" s="12" customFormat="1" ht="36.75" customHeight="1">
      <c r="A80" s="8"/>
      <c r="B80" s="9"/>
      <c r="C80" s="9"/>
      <c r="D80" s="9"/>
      <c r="E80" s="9"/>
      <c r="F80" s="10"/>
      <c r="G80" s="10"/>
      <c r="H80" s="10"/>
      <c r="I80" s="10"/>
      <c r="J80" s="10"/>
      <c r="K80" s="11"/>
    </row>
    <row r="81" spans="1:11" s="12" customFormat="1" ht="36.75" customHeight="1">
      <c r="A81" s="8"/>
      <c r="B81" s="9"/>
      <c r="C81" s="9"/>
      <c r="D81" s="9"/>
      <c r="E81" s="9"/>
      <c r="F81" s="10"/>
      <c r="G81" s="10"/>
      <c r="H81" s="10"/>
      <c r="I81" s="10"/>
      <c r="J81" s="10"/>
      <c r="K81" s="11"/>
    </row>
    <row r="82" spans="1:11" s="12" customFormat="1" ht="36.75" customHeight="1">
      <c r="A82" s="8"/>
      <c r="B82" s="9"/>
      <c r="C82" s="9"/>
      <c r="D82" s="9"/>
      <c r="E82" s="9"/>
      <c r="F82" s="10"/>
      <c r="G82" s="10"/>
      <c r="H82" s="10"/>
      <c r="I82" s="10"/>
      <c r="J82" s="10"/>
      <c r="K82" s="11"/>
    </row>
    <row r="83" spans="1:11" s="12" customFormat="1" ht="36.75" customHeight="1">
      <c r="A83" s="8"/>
      <c r="B83" s="9"/>
      <c r="C83" s="9"/>
      <c r="D83" s="9"/>
      <c r="E83" s="9"/>
      <c r="F83" s="10"/>
      <c r="G83" s="10"/>
      <c r="H83" s="10"/>
      <c r="I83" s="10"/>
      <c r="J83" s="10"/>
      <c r="K83" s="11"/>
    </row>
    <row r="84" spans="1:11" s="12" customFormat="1" ht="36.75" customHeight="1">
      <c r="A84" s="8"/>
      <c r="B84" s="9"/>
      <c r="C84" s="9"/>
      <c r="D84" s="9"/>
      <c r="E84" s="9"/>
      <c r="F84" s="10"/>
      <c r="G84" s="10"/>
      <c r="H84" s="10"/>
      <c r="I84" s="10"/>
      <c r="J84" s="10"/>
      <c r="K84" s="11"/>
    </row>
    <row r="85" spans="1:11" s="12" customFormat="1" ht="36.75" customHeight="1">
      <c r="A85" s="8"/>
      <c r="B85" s="9"/>
      <c r="C85" s="9"/>
      <c r="D85" s="9"/>
      <c r="E85" s="9"/>
      <c r="F85" s="10"/>
      <c r="G85" s="10"/>
      <c r="H85" s="10"/>
      <c r="I85" s="10"/>
      <c r="J85" s="10"/>
      <c r="K85" s="11"/>
    </row>
    <row r="86" spans="1:11" s="12" customFormat="1" ht="36.75" customHeight="1">
      <c r="A86" s="8"/>
      <c r="B86" s="9"/>
      <c r="C86" s="9"/>
      <c r="D86" s="9"/>
      <c r="E86" s="9"/>
      <c r="F86" s="10"/>
      <c r="G86" s="10"/>
      <c r="H86" s="10"/>
      <c r="I86" s="10"/>
      <c r="J86" s="10"/>
      <c r="K86" s="11"/>
    </row>
    <row r="87" spans="1:11" s="12" customFormat="1" ht="36.75" customHeight="1">
      <c r="A87" s="8"/>
      <c r="B87" s="9"/>
      <c r="C87" s="9"/>
      <c r="D87" s="9"/>
      <c r="E87" s="9"/>
      <c r="F87" s="10"/>
      <c r="G87" s="10"/>
      <c r="H87" s="10"/>
      <c r="I87" s="10"/>
      <c r="J87" s="10"/>
      <c r="K87" s="11"/>
    </row>
    <row r="88" spans="1:11" s="12" customFormat="1" ht="36.75" customHeight="1">
      <c r="A88" s="8"/>
      <c r="B88" s="9"/>
      <c r="C88" s="9"/>
      <c r="D88" s="9"/>
      <c r="E88" s="9"/>
      <c r="F88" s="10"/>
      <c r="G88" s="10"/>
      <c r="H88" s="10"/>
      <c r="I88" s="10"/>
      <c r="J88" s="10"/>
      <c r="K88" s="11"/>
    </row>
    <row r="89" spans="1:11" s="12" customFormat="1" ht="36.75" customHeight="1">
      <c r="A89" s="8"/>
      <c r="B89" s="9"/>
      <c r="C89" s="9"/>
      <c r="D89" s="9"/>
      <c r="E89" s="9"/>
      <c r="F89" s="10"/>
      <c r="G89" s="10"/>
      <c r="H89" s="10"/>
      <c r="I89" s="10"/>
      <c r="J89" s="10"/>
      <c r="K89" s="11"/>
    </row>
    <row r="90" spans="1:11" s="12" customFormat="1" ht="36.75" customHeight="1">
      <c r="A90" s="8"/>
      <c r="B90" s="9"/>
      <c r="C90" s="9"/>
      <c r="D90" s="9"/>
      <c r="E90" s="9"/>
      <c r="F90" s="10"/>
      <c r="G90" s="10"/>
      <c r="H90" s="10"/>
      <c r="I90" s="10"/>
      <c r="J90" s="10"/>
      <c r="K90" s="11"/>
    </row>
    <row r="91" spans="1:11" s="12" customFormat="1" ht="36.75" customHeight="1">
      <c r="A91" s="8"/>
      <c r="B91" s="9"/>
      <c r="C91" s="9"/>
      <c r="D91" s="9"/>
      <c r="E91" s="9"/>
      <c r="F91" s="10"/>
      <c r="G91" s="10"/>
      <c r="H91" s="10"/>
      <c r="I91" s="10"/>
      <c r="J91" s="10"/>
      <c r="K91" s="11"/>
    </row>
    <row r="92" spans="1:11" s="12" customFormat="1" ht="36.75" customHeight="1">
      <c r="A92" s="8"/>
      <c r="B92" s="9"/>
      <c r="C92" s="9"/>
      <c r="D92" s="9"/>
      <c r="E92" s="9"/>
      <c r="F92" s="10"/>
      <c r="G92" s="10"/>
      <c r="H92" s="10"/>
      <c r="I92" s="10"/>
      <c r="J92" s="10"/>
      <c r="K92" s="11"/>
    </row>
    <row r="93" spans="1:11" s="12" customFormat="1" ht="36.75" customHeight="1">
      <c r="A93" s="8"/>
      <c r="B93" s="9"/>
      <c r="C93" s="9"/>
      <c r="D93" s="9"/>
      <c r="E93" s="9"/>
      <c r="F93" s="10"/>
      <c r="G93" s="10"/>
      <c r="H93" s="10"/>
      <c r="I93" s="10"/>
      <c r="J93" s="10"/>
      <c r="K93" s="11"/>
    </row>
    <row r="94" spans="1:11" s="12" customFormat="1" ht="36.75" customHeight="1">
      <c r="A94" s="8"/>
      <c r="B94" s="9"/>
      <c r="C94" s="9"/>
      <c r="D94" s="9"/>
      <c r="E94" s="9"/>
      <c r="F94" s="10"/>
      <c r="G94" s="10"/>
      <c r="H94" s="10"/>
      <c r="I94" s="10"/>
      <c r="J94" s="10"/>
      <c r="K94" s="11"/>
    </row>
    <row r="95" spans="1:11" s="12" customFormat="1" ht="36.75" customHeight="1">
      <c r="A95" s="8"/>
      <c r="B95" s="9"/>
      <c r="C95" s="9"/>
      <c r="D95" s="9"/>
      <c r="E95" s="9"/>
      <c r="F95" s="10"/>
      <c r="G95" s="10"/>
      <c r="H95" s="10"/>
      <c r="I95" s="10"/>
      <c r="J95" s="10"/>
      <c r="K95" s="11"/>
    </row>
    <row r="96" spans="1:11" s="12" customFormat="1" ht="36.75" customHeight="1">
      <c r="A96" s="8"/>
      <c r="B96" s="9"/>
      <c r="C96" s="9"/>
      <c r="D96" s="9"/>
      <c r="E96" s="9"/>
      <c r="F96" s="10"/>
      <c r="G96" s="10"/>
      <c r="H96" s="10"/>
      <c r="I96" s="10"/>
      <c r="J96" s="10"/>
      <c r="K96" s="11"/>
    </row>
    <row r="97" spans="1:11" s="12" customFormat="1" ht="36.75" customHeight="1">
      <c r="A97" s="8"/>
      <c r="B97" s="9"/>
      <c r="C97" s="9"/>
      <c r="D97" s="9"/>
      <c r="E97" s="9"/>
      <c r="F97" s="10"/>
      <c r="G97" s="10"/>
      <c r="H97" s="10"/>
      <c r="I97" s="10"/>
      <c r="J97" s="10"/>
      <c r="K97" s="11"/>
    </row>
    <row r="98" spans="1:11" s="12" customFormat="1" ht="36.75" customHeight="1">
      <c r="A98" s="8"/>
      <c r="B98" s="9"/>
      <c r="C98" s="9"/>
      <c r="D98" s="9"/>
      <c r="E98" s="9"/>
      <c r="F98" s="10"/>
      <c r="G98" s="10"/>
      <c r="H98" s="10"/>
      <c r="I98" s="10"/>
      <c r="J98" s="10"/>
      <c r="K98" s="11"/>
    </row>
    <row r="99" spans="1:11" s="12" customFormat="1" ht="36.75" customHeight="1">
      <c r="A99" s="8"/>
      <c r="B99" s="9"/>
      <c r="C99" s="9"/>
      <c r="D99" s="9"/>
      <c r="E99" s="9"/>
      <c r="F99" s="10"/>
      <c r="G99" s="10"/>
      <c r="H99" s="10"/>
      <c r="I99" s="10"/>
      <c r="J99" s="10"/>
      <c r="K99" s="11"/>
    </row>
    <row r="100" spans="1:11" s="12" customFormat="1" ht="36.75" customHeight="1">
      <c r="A100" s="8"/>
      <c r="B100" s="9"/>
      <c r="C100" s="9"/>
      <c r="D100" s="9"/>
      <c r="E100" s="9"/>
      <c r="F100" s="10"/>
      <c r="G100" s="10"/>
      <c r="H100" s="10"/>
      <c r="I100" s="10"/>
      <c r="J100" s="10"/>
      <c r="K100" s="11"/>
    </row>
    <row r="101" spans="1:11" s="12" customFormat="1" ht="36.75" customHeight="1">
      <c r="A101" s="8"/>
      <c r="B101" s="9"/>
      <c r="C101" s="9"/>
      <c r="D101" s="9"/>
      <c r="E101" s="9"/>
      <c r="F101" s="10"/>
      <c r="G101" s="10"/>
      <c r="H101" s="10"/>
      <c r="I101" s="10"/>
      <c r="J101" s="10"/>
      <c r="K101" s="11"/>
    </row>
    <row r="102" spans="1:11" s="12" customFormat="1" ht="36.75" customHeight="1">
      <c r="A102" s="8"/>
      <c r="B102" s="9"/>
      <c r="C102" s="9"/>
      <c r="D102" s="9"/>
      <c r="E102" s="9"/>
      <c r="F102" s="10"/>
      <c r="G102" s="10"/>
      <c r="H102" s="10"/>
      <c r="I102" s="10"/>
      <c r="J102" s="10"/>
      <c r="K102" s="11"/>
    </row>
    <row r="103" spans="1:11" s="12" customFormat="1" ht="36.75" customHeight="1">
      <c r="A103" s="8"/>
      <c r="B103" s="9"/>
      <c r="C103" s="9"/>
      <c r="D103" s="9"/>
      <c r="E103" s="9"/>
      <c r="F103" s="10"/>
      <c r="G103" s="10"/>
      <c r="H103" s="10"/>
      <c r="I103" s="10"/>
      <c r="J103" s="10"/>
      <c r="K103" s="11"/>
    </row>
    <row r="104" spans="1:10" s="4" customFormat="1" ht="36.75" customHeight="1">
      <c r="A104" s="13"/>
      <c r="B104" s="9"/>
      <c r="C104" s="9"/>
      <c r="D104" s="9"/>
      <c r="E104" s="9"/>
      <c r="F104" s="10"/>
      <c r="G104" s="10"/>
      <c r="H104" s="10"/>
      <c r="I104" s="10"/>
      <c r="J104" s="10"/>
    </row>
    <row r="105" spans="1:10" s="4" customFormat="1" ht="36.75" customHeight="1">
      <c r="A105" s="1"/>
      <c r="B105" s="9"/>
      <c r="C105" s="9"/>
      <c r="D105" s="9"/>
      <c r="E105" s="9"/>
      <c r="F105" s="10"/>
      <c r="G105" s="10"/>
      <c r="H105" s="10"/>
      <c r="I105" s="10"/>
      <c r="J105" s="10"/>
    </row>
    <row r="106" spans="1:10" s="4" customFormat="1" ht="36.75" customHeight="1">
      <c r="A106" s="1"/>
      <c r="B106" s="9"/>
      <c r="C106" s="9"/>
      <c r="D106" s="9"/>
      <c r="E106" s="9"/>
      <c r="F106" s="10"/>
      <c r="G106" s="10"/>
      <c r="H106" s="10"/>
      <c r="I106" s="10"/>
      <c r="J106" s="10"/>
    </row>
    <row r="107" spans="1:10" s="4" customFormat="1" ht="18.75">
      <c r="A107" s="1"/>
      <c r="B107" s="2"/>
      <c r="C107" s="2"/>
      <c r="D107" s="2"/>
      <c r="E107" s="2"/>
      <c r="F107" s="2"/>
      <c r="G107" s="2"/>
      <c r="H107" s="2"/>
      <c r="I107" s="3"/>
      <c r="J107" s="14">
        <v>0</v>
      </c>
    </row>
    <row r="108" spans="1:10" s="4" customFormat="1" ht="18.75">
      <c r="A108" s="1"/>
      <c r="B108" s="2"/>
      <c r="C108" s="2"/>
      <c r="D108" s="2"/>
      <c r="E108" s="2"/>
      <c r="F108" s="2"/>
      <c r="G108" s="2"/>
      <c r="H108" s="2"/>
      <c r="I108" s="3"/>
      <c r="J108" s="14">
        <v>0.25</v>
      </c>
    </row>
    <row r="109" spans="1:10" s="4" customFormat="1" ht="18.75">
      <c r="A109" s="1"/>
      <c r="B109" s="2"/>
      <c r="C109" s="2"/>
      <c r="D109" s="2"/>
      <c r="E109" s="2"/>
      <c r="F109" s="2"/>
      <c r="G109" s="2"/>
      <c r="H109" s="2"/>
      <c r="I109" s="3"/>
      <c r="J109" s="14">
        <v>0.5</v>
      </c>
    </row>
    <row r="110" spans="1:10" s="4" customFormat="1" ht="18.75">
      <c r="A110" s="1"/>
      <c r="B110" s="2"/>
      <c r="C110" s="2"/>
      <c r="D110" s="2"/>
      <c r="E110" s="2"/>
      <c r="F110" s="2"/>
      <c r="G110" s="2"/>
      <c r="H110" s="2"/>
      <c r="I110" s="3"/>
      <c r="J110" s="14">
        <v>0.75</v>
      </c>
    </row>
    <row r="111" spans="1:10" s="4" customFormat="1" ht="18.75">
      <c r="A111" s="1"/>
      <c r="B111" s="2"/>
      <c r="C111" s="2"/>
      <c r="D111" s="2"/>
      <c r="E111" s="2"/>
      <c r="F111" s="2"/>
      <c r="G111" s="2"/>
      <c r="H111" s="2"/>
      <c r="I111" s="3"/>
      <c r="J111" s="14">
        <v>1</v>
      </c>
    </row>
  </sheetData>
  <sheetProtection selectLockedCells="1" selectUnlockedCells="1"/>
  <mergeCells count="43">
    <mergeCell ref="A7:A8"/>
    <mergeCell ref="I7:I8"/>
    <mergeCell ref="A5:B5"/>
    <mergeCell ref="G7:G8"/>
    <mergeCell ref="K1:K2"/>
    <mergeCell ref="C38:C45"/>
    <mergeCell ref="A37:I37"/>
    <mergeCell ref="C29:C31"/>
    <mergeCell ref="A28:I28"/>
    <mergeCell ref="C5:K5"/>
    <mergeCell ref="C33:C36"/>
    <mergeCell ref="A14:I14"/>
    <mergeCell ref="C15:C21"/>
    <mergeCell ref="F4:G4"/>
    <mergeCell ref="A3:K3"/>
    <mergeCell ref="F7:F8"/>
    <mergeCell ref="A4:B4"/>
    <mergeCell ref="A9:I9"/>
    <mergeCell ref="H4:K4"/>
    <mergeCell ref="B7:B8"/>
    <mergeCell ref="C7:C8"/>
    <mergeCell ref="C4:E4"/>
    <mergeCell ref="H7:H8"/>
    <mergeCell ref="D7:D8"/>
    <mergeCell ref="A64:B64"/>
    <mergeCell ref="A62:H62"/>
    <mergeCell ref="E64:K64"/>
    <mergeCell ref="A46:I46"/>
    <mergeCell ref="A32:I32"/>
    <mergeCell ref="G63:H63"/>
    <mergeCell ref="J63:K63"/>
    <mergeCell ref="A63:C63"/>
    <mergeCell ref="D63:E63"/>
    <mergeCell ref="C22:C27"/>
    <mergeCell ref="A59:I59"/>
    <mergeCell ref="C1:H1"/>
    <mergeCell ref="I1:J2"/>
    <mergeCell ref="A6:B6"/>
    <mergeCell ref="C6:K6"/>
    <mergeCell ref="J7:K7"/>
    <mergeCell ref="A1:B2"/>
    <mergeCell ref="E7:E8"/>
    <mergeCell ref="C2:H2"/>
  </mergeCells>
  <dataValidations count="1">
    <dataValidation type="list" allowBlank="1" showInputMessage="1" showErrorMessage="1" sqref="J14">
      <formula1>$J$107:$J$111</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1" min="7" max="10" man="1"/>
    <brk id="45" min="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Arenas Vera</dc:creator>
  <cp:keywords/>
  <dc:description/>
  <cp:lastModifiedBy>RC</cp:lastModifiedBy>
  <cp:lastPrinted>2019-01-17T13:22:29Z</cp:lastPrinted>
  <dcterms:created xsi:type="dcterms:W3CDTF">2016-06-28T13:59:15Z</dcterms:created>
  <dcterms:modified xsi:type="dcterms:W3CDTF">2021-01-29T17:29:27Z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