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2020" sheetId="1" r:id="rId1"/>
  </sheets>
  <definedNames>
    <definedName name="__xlnm._FilterDatabase" localSheetId="0">'2020'!$A$8:$K$62</definedName>
    <definedName name="__xlnm._FilterDatabase_1">'2020'!$A$8:$K$62</definedName>
    <definedName name="__xlnm.Print_Area" localSheetId="0">'2020'!$A$1:$K$62</definedName>
    <definedName name="__xlnm.Print_Titles" localSheetId="0">'2020'!$1:$8</definedName>
    <definedName name="_xlnm.Print_Area" localSheetId="0">'2020'!$A$1:$K$62</definedName>
    <definedName name="_xlnm.Print_Titles" localSheetId="0">'2020'!$1:$8</definedName>
  </definedNames>
  <calcPr fullCalcOnLoad="1"/>
</workbook>
</file>

<file path=xl/sharedStrings.xml><?xml version="1.0" encoding="utf-8"?>
<sst xmlns="http://schemas.openxmlformats.org/spreadsheetml/2006/main" count="284" uniqueCount="187">
  <si>
    <t>CÓDIGO:
FR-1300-SIPG-26</t>
  </si>
  <si>
    <t>SISTEMA INTEGRADO DE PLANEACION Y GESTIÓN</t>
  </si>
  <si>
    <t>VIGENCIA:</t>
  </si>
  <si>
    <t>FECHA DE ELABORACIÓN</t>
  </si>
  <si>
    <t>OBJETIVO:</t>
  </si>
  <si>
    <t>RECURSOS:</t>
  </si>
  <si>
    <t>ITEM</t>
  </si>
  <si>
    <t>NOMBRE O DESCRIPCION DE LA ACTIVIDAD</t>
  </si>
  <si>
    <t xml:space="preserve">META O PRODUCTO </t>
  </si>
  <si>
    <t xml:space="preserve">FECHA INICIO </t>
  </si>
  <si>
    <t xml:space="preserve">FECHA DE TERMINACIÓN </t>
  </si>
  <si>
    <t>RESPONSABLE DE LA ACTIVIDAD</t>
  </si>
  <si>
    <t>RESPONSABLE DE APOYO</t>
  </si>
  <si>
    <t>SEGUIMIENTO</t>
  </si>
  <si>
    <t>% AVANCE</t>
  </si>
  <si>
    <t>OBSERVACIONES</t>
  </si>
  <si>
    <t>Todos los componentes</t>
  </si>
  <si>
    <t>Oficina Asesora de Comunicaciones</t>
  </si>
  <si>
    <t>Oficina de Control Interno</t>
  </si>
  <si>
    <t>N/A</t>
  </si>
  <si>
    <t xml:space="preserve"> N° de actividades de la estrategia de rendición de cuentas de la UNGRD ejecutadas en la vigencia/  N° de actividades de la estrategia de rendición de cuentas de la UNGRD planeadas la vigencia</t>
  </si>
  <si>
    <t>Estrategia elaborada, aprobada y publicada</t>
  </si>
  <si>
    <t>Cronograma de actividades de la Estrategia de Rendición de Cuentas formulado y ejecutado</t>
  </si>
  <si>
    <t>Todas las dependencias de la UNGRD</t>
  </si>
  <si>
    <t>Informe de Evaluación de la Estrategia de Rendición de Cuentas establecida en la entidad</t>
  </si>
  <si>
    <t>Oficina Asesora de Planeación e Información</t>
  </si>
  <si>
    <t>N° de actividades del plan de acción para el subproceso de Gestión de Servicio al Ciudadano ejecutadas  / N° de actividades del plan de acción para el subproceso Gestión de Servicio al Ciudadano  programadas</t>
  </si>
  <si>
    <t>ESTADO DE AVANCE AL :</t>
  </si>
  <si>
    <t>RESPONSABLES DE LA CONSTRUCCIÓN</t>
  </si>
  <si>
    <t>REVISADO POR:</t>
  </si>
  <si>
    <t xml:space="preserve">APROBADO POR: </t>
  </si>
  <si>
    <t xml:space="preserve">FECHA DE ACTUALIZACIÓN: </t>
  </si>
  <si>
    <t xml:space="preserve">RESPONSABLES DE LA ACTUALIZACIÓN: </t>
  </si>
  <si>
    <t>No. De Informes de PQRSD publicados</t>
  </si>
  <si>
    <t>Grupo de Apoyo Administrativo</t>
  </si>
  <si>
    <t>Oficina Asesora de Planeación e Información - GSI</t>
  </si>
  <si>
    <t>1 Informe consolidado anual</t>
  </si>
  <si>
    <t>No. De Informes anual de PQRSD publicados</t>
  </si>
  <si>
    <t>Realizar la Audiencia Pública de Rendición de Cuentas</t>
  </si>
  <si>
    <t>Grupo de Talento Humano</t>
  </si>
  <si>
    <t xml:space="preserve">Oficina Asesora de Planeación e Información </t>
  </si>
  <si>
    <t>Audiencia Pública realizada</t>
  </si>
  <si>
    <t>SUBCOMPONENTE</t>
  </si>
  <si>
    <t>COMPONENTE 1: Gestión del Riesgo de Corrupción - Mapa de Riesgos de Corrupción</t>
  </si>
  <si>
    <t>COMPONENTE 2:  Racionalización de Trámites</t>
  </si>
  <si>
    <t>Política de Administración de Riesgos</t>
  </si>
  <si>
    <t>Consulta y Divulgación</t>
  </si>
  <si>
    <t>Monitoreo y Revisión</t>
  </si>
  <si>
    <t>Responsables de cada proceso</t>
  </si>
  <si>
    <t>Seguimiento</t>
  </si>
  <si>
    <t>Información de calidad y lenguaje comprensible</t>
  </si>
  <si>
    <t>Evaluación y retroalimentación a la gestión institucional</t>
  </si>
  <si>
    <t>Incentivos para motivar la cultura de la rendición y petición de cuentas</t>
  </si>
  <si>
    <t>Fortalecimiento de canales de atención</t>
  </si>
  <si>
    <t>Estructura administrativa y direccionamiento estratégico</t>
  </si>
  <si>
    <t>Relacionamiento con el ciudadano</t>
  </si>
  <si>
    <t>Lineamientos de Transparencia Activa</t>
  </si>
  <si>
    <t>Lineamientos de Transparencia Pasiva</t>
  </si>
  <si>
    <t>Elaboración de los Instrumentos de Gestión de la Información</t>
  </si>
  <si>
    <t>Monitoreo del Acceso a la Información</t>
  </si>
  <si>
    <t>Diálogo de doble vía con la ciudadanía y sus organizaciones</t>
  </si>
  <si>
    <t>Grupo de Gestión Contractual</t>
  </si>
  <si>
    <t>Actualizar de forma permanente el avance del Índice Ponderado de Vinculación y gestión de contratos SIGEP, para contratos adjudicados.</t>
  </si>
  <si>
    <t>Actualizar de forma permanente el avance del Índice Ponderado de Vinculación y gestión de contratos SIGEP, de los contratos en curso.</t>
  </si>
  <si>
    <t>VERSIÓN:
05</t>
  </si>
  <si>
    <t>Porcentaje de cumplimiento de la matriz Ley de Transparencia.</t>
  </si>
  <si>
    <t>Los recursos con que cuenta la UNGRD para ejecutar la estrategia asociadas al Plan Anticorrupción y de Atención al Ciudadano son de tipo tecnológico y humano asignados del presupuesto propio de la entidad.</t>
  </si>
  <si>
    <t>Cobertura = (No. de personal socializado/ Total de servidores) *100</t>
  </si>
  <si>
    <t>Actualizar la información relacionada con atención al ciudadano en la página web de la UNGRD</t>
  </si>
  <si>
    <t>Actualizar mensualmente la página Web de la UNGRD, de acuerdo a los requisitos de la Ley de Transparencia 1712 de 2014</t>
  </si>
  <si>
    <t>Identificación y Priorización de Trámites</t>
  </si>
  <si>
    <t>Socialización de OPAS y/o Trámites</t>
  </si>
  <si>
    <t>Actualizar la caracterización de los ciudadanos y Grupos de Interés de la UNGRD en caso que se presenten cambios</t>
  </si>
  <si>
    <t>Documento de caracterización de los ciudadanos y Grupos de Interés actualizado</t>
  </si>
  <si>
    <t>Oficina Asesora de Planeación e Información
y todas las dependencias</t>
  </si>
  <si>
    <t>Talento Humano</t>
  </si>
  <si>
    <t>Capacitaciones desarrolladas con asistencia del equipo de servicio al ciudadano</t>
  </si>
  <si>
    <t xml:space="preserve"> Oficina Asesora de Planeación e Información</t>
  </si>
  <si>
    <t>Matriz de Riesgo de Corrupción con su respectivo seguimiento e informe en página web</t>
  </si>
  <si>
    <t>3 informes trimestrales de PQRSD</t>
  </si>
  <si>
    <t>Identificar el tema de mayor consulta por parte de los ciudadanos  durante el primer semestre de la vigencia y desarrollar una actividad específica de divulgación sobre dicho tema a través de los canales comunicación de la Entidad</t>
  </si>
  <si>
    <t>Publicación realizada</t>
  </si>
  <si>
    <t>Actividad desarrollada conforme a la programación</t>
  </si>
  <si>
    <t>Actividades de divulgación desarrolladas</t>
  </si>
  <si>
    <t>Grupo Talento Humano</t>
  </si>
  <si>
    <t>Servidores que asistieron a jornada de inducción- reinducción  / servidores de la UNGRD</t>
  </si>
  <si>
    <t xml:space="preserve"> INDICADOR</t>
  </si>
  <si>
    <t>Campañas de Divulgación del PAAC realizadas</t>
  </si>
  <si>
    <t>Construcción del Mapa de Riesgos de Corrupción</t>
  </si>
  <si>
    <t xml:space="preserve">Evidencias de seguimiento periódico al Plan de Actividades de la Estrategia de Rendición de Cuentas </t>
  </si>
  <si>
    <t>COMPONENTE 3:  Rendición de Cuentas</t>
  </si>
  <si>
    <t>COMPONENTE 4:  Mecanismos para Mejorar la Atención al Ciudadano</t>
  </si>
  <si>
    <t>COMPONENTE 5:  Mecanismos para la Transparencia y Acceso a la Información</t>
  </si>
  <si>
    <t>Programa de Gestión Documental con cambios incorporados</t>
  </si>
  <si>
    <t>Grupo de Apoyo Administrativo
(Gestión  Documental)</t>
  </si>
  <si>
    <t xml:space="preserve">Tramites u OPAs actualizados, cargados y socializados </t>
  </si>
  <si>
    <t>Formular las actividades de tipo preventivo como parte del control de la gestión en la Unidad Nacional para la Gestión del Riesgo de Desastres, en el marco de cinco de los componentes que integran el Plan Anticorrupción y de Atención al Ciudadano con el propósito de servir como herramienta de gestión en torno a la lucha contra la corrupción.</t>
  </si>
  <si>
    <r>
      <t xml:space="preserve">
</t>
    </r>
    <r>
      <rPr>
        <sz val="11"/>
        <rFont val="Calibri"/>
        <family val="2"/>
      </rPr>
      <t>JEFE DE LA OFICINA ASESORA DE PLANEACIÓN E INFORMACIÓN</t>
    </r>
  </si>
  <si>
    <r>
      <t xml:space="preserve">
</t>
    </r>
    <r>
      <rPr>
        <sz val="11"/>
        <rFont val="Calibri"/>
        <family val="2"/>
      </rPr>
      <t xml:space="preserve">DIRECTOR GENERAL </t>
    </r>
  </si>
  <si>
    <t>Formulario de participación interna</t>
  </si>
  <si>
    <t xml:space="preserve"> Socializar a funcionarios y contratistas los OPAS y/o Trámites de la entidad y los que se identifiquen adicionalmente</t>
  </si>
  <si>
    <t xml:space="preserve">Racionalización de Trámites </t>
  </si>
  <si>
    <t>Desarrollar actividades de divulgación de los canales de atención, ampliando la cobertura con el fin de llegar a un mayor porcentaje de la población, con la incorporación de publicación de información a través de canales diferentes a medios electrónicos</t>
  </si>
  <si>
    <t>Presentar al Comité de Gestión y Desempeño información relacionada con Servicio al Ciudadano</t>
  </si>
  <si>
    <t>Acta de Comité con temas de Servicio al Ciudadano</t>
  </si>
  <si>
    <t>Realizar la socialización del Protocolo de Atención al Ciudadano a servidores de la UNGRD en el marco de espacios de inducción y reinducción,  con el propósito de garantizar el cumplimiento de los términos y variables establecidas en el mismo (fortalecer competencias en servicio a todos los servidores de la Entidad).</t>
  </si>
  <si>
    <t>Actualizar permanentemente las hojas de vida de funcionarios y contratistas en el SIGEP</t>
  </si>
  <si>
    <t>Realizar capacitación a personal de la UNGRD en temas relacionados con el PAAC y riesgos de corrupción</t>
  </si>
  <si>
    <t>Capacitación realizada</t>
  </si>
  <si>
    <t xml:space="preserve">Divulgar al interior de la UNGRD la Política de Administración de Riesgos de Corrupción de la Entidad </t>
  </si>
  <si>
    <t>Evidencias de la divulgación de la Política</t>
  </si>
  <si>
    <r>
      <t xml:space="preserve">Realizar el </t>
    </r>
    <r>
      <rPr>
        <b/>
        <sz val="11"/>
        <rFont val="Arial"/>
        <family val="2"/>
      </rPr>
      <t>primer</t>
    </r>
    <r>
      <rPr>
        <sz val="11"/>
        <rFont val="Arial"/>
        <family val="2"/>
      </rPr>
      <t xml:space="preserve"> monitoreo a los mapas de riesgo de corrupción</t>
    </r>
  </si>
  <si>
    <t>Mapa de Riesgo de Corrupción con su respectivo monitoreo por parte de los líderes de proceso y su equipo</t>
  </si>
  <si>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</si>
  <si>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</si>
  <si>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t>Mapa de Riesgos de Corrupción con su respectivo seguimiento e informe en página web</t>
  </si>
  <si>
    <t>Mapa de Riesgos de Corrupción con su respectivo monitoreo por parte de los líderes de proceso y su equipo</t>
  </si>
  <si>
    <r>
      <t xml:space="preserve">Realizar el </t>
    </r>
    <r>
      <rPr>
        <b/>
        <sz val="11"/>
        <rFont val="Arial"/>
        <family val="2"/>
      </rPr>
      <t>primer</t>
    </r>
    <r>
      <rPr>
        <sz val="11"/>
        <rFont val="Arial"/>
        <family val="2"/>
      </rPr>
      <t xml:space="preserve"> seguimiento a los mapas de riesgos de corrupción y publicación de informe en página web de la UNGRD</t>
    </r>
  </si>
  <si>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</si>
  <si>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</si>
  <si>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Divulgar el Mapa de Riesgos de Corrupción de la UNGRD al interior de la Entidad, mediante piezas comunicativas</t>
  </si>
  <si>
    <t>Evidencias de la divulgación del Mapa de Riesgos de Corrupción</t>
  </si>
  <si>
    <t>Monitoreos y Seguimientos Ejecutados/ Monitoreos y Seguimientos / Programados *100</t>
  </si>
  <si>
    <t>PLAN ANTICORRUPCIÓN Y DE ATENCIÓN AL CIUDADANO</t>
  </si>
  <si>
    <t>Protocolos Actualizados</t>
  </si>
  <si>
    <t>Actualizar los Protocolos de Primer Nivel para la Atención al Ciudadano de la UNGRD</t>
  </si>
  <si>
    <t>Divulgar todos los componentes del PAAC</t>
  </si>
  <si>
    <t>Mapa de Riesgos y Oportunidades con los riesgos de corrupción actualizados</t>
  </si>
  <si>
    <t>Generar un espacio de participación para todos los funcionarios y contratistas para llevar a cabo la actualización de los Riesgos de Corrupción de la UNGRD</t>
  </si>
  <si>
    <t>Documentos de Gestión de Riesgos de Corrupción actualizados y divulgados</t>
  </si>
  <si>
    <t>Oficina de Control Interno
 Oficina Asesora de Planeación e Información</t>
  </si>
  <si>
    <t>Revisión y actualización realizada</t>
  </si>
  <si>
    <t>Servidores con socialización del PAAC 2020</t>
  </si>
  <si>
    <t>Divulgar el Plan Anticorrupción y Atención al Ciudadano 2020 a través de campañas de Comunicación Interna</t>
  </si>
  <si>
    <t xml:space="preserve">Espacio de participación publicado interna </t>
  </si>
  <si>
    <t>Espacio de participación publicado en página web</t>
  </si>
  <si>
    <t>Revisar y actualizar (si aplica) la Política de Administración Riesgos de Corrupción de la UNGRD</t>
  </si>
  <si>
    <t xml:space="preserve">Política de Administración de Riesgos de Corrupción actualizada  y cargada en la página web </t>
  </si>
  <si>
    <t>Elaborar el Mapa de Riesgos de Corrupción Consolidado 2019 de la Entidad y publicarlo en página web</t>
  </si>
  <si>
    <t>Actualizar los Riesgos de Corrupción para la vigencia 2020 de todos los procesos</t>
  </si>
  <si>
    <t>Grupo de Apoyo Administrativo
(Servicio al Ciudadano)</t>
  </si>
  <si>
    <t>Evidencias de la socialización realizada</t>
  </si>
  <si>
    <t>Diseñar la Estrategia de Rendición de Cuentas del 2020</t>
  </si>
  <si>
    <t>Equipo Interno de Apoyo al Plan de Participación Ciudadana y  Rendición de Cuentas</t>
  </si>
  <si>
    <t>Ejecutar la  Estrategia de Rendición de Cuentas del 2020 (en la Estrategia de Rendición de Cuentas se definen las actividades encaminadas a los incentivos).</t>
  </si>
  <si>
    <t>Realizar la evaluación a la ejecución de la  Estrategia de Rendición de Cuentas del 2020</t>
  </si>
  <si>
    <t>Formular el Plan de Participación Ciudadana para la vigencia 2020</t>
  </si>
  <si>
    <t>Plan de Participación Ciudadana 2020 formulado</t>
  </si>
  <si>
    <t>Ejecutar el Plan de Participación Ciudadana 2020</t>
  </si>
  <si>
    <t>Equipo de Apoyo al Plan de Participación Ciudadana y  Rendición de Cuentas</t>
  </si>
  <si>
    <t>Actualización cada vez que se presente una novedad de personal</t>
  </si>
  <si>
    <t>Acta de reunión o correo con resultados de mesa de trabajo de identificación de nuevos Trámites u OPAS y listado de asistencia</t>
  </si>
  <si>
    <t>Capacitar al personal de la Oficina de Atención al Ciudadano en temas relacionados con la prestación del servicio al ciudadano</t>
  </si>
  <si>
    <t>Espacio de participación habilitado en página web y mensajes en redes sociales</t>
  </si>
  <si>
    <t>Generar y publicar en el micrositio de transparencia el  informe consolidado anual de la gestión sobre las PQRSD de la vigencia 2020</t>
  </si>
  <si>
    <t>00/00/2020</t>
  </si>
  <si>
    <t>Socializar el Plan Anticorrupcion y Atención al Ciudadano PAAC 2020 a los servidores de la UNGRD en el marco de las jornadas de inducción y reinducción lideradas por el Grupo de Talento Humano</t>
  </si>
  <si>
    <t>Habilitar en la página web de la UNGRD un espacio de participación de los grupos de valor para la construcción del PAAC 2020  y promover la participación a través de redes sociales</t>
  </si>
  <si>
    <t>Habilitar un formulario interno para participación de funcionarios y contratistas de la UNGRD  en la construcción del PAAC 2020</t>
  </si>
  <si>
    <t>Comentarios y sugerencias de los funcionarios y contratistas para formulación participativa del PAAC</t>
  </si>
  <si>
    <t xml:space="preserve">Mapa de Riesgos de Corrupción consolidado 2019 publicado </t>
  </si>
  <si>
    <t>COMPONENTE GENERAL</t>
  </si>
  <si>
    <t>Hacer seguimiento periódico a la ejecución de la  Estrategia de Rendición de Cuentas del 2020</t>
  </si>
  <si>
    <t>Plan de Participación Ciudadana 2020 ejecutado</t>
  </si>
  <si>
    <t xml:space="preserve">Información de Interés para el ciudadano actualizada y publicada en la página web de la UNGRD </t>
  </si>
  <si>
    <t>Contenidos publicados y actualizados en el micrositio de transparencia de la UNGRD</t>
  </si>
  <si>
    <t>Actualización en herramienta SIGEP</t>
  </si>
  <si>
    <t>Actualización mensual del formato de contratos adjudicados y actualización en página web</t>
  </si>
  <si>
    <t>Actualización mensual del formato de contratos en curso, y actualización en página web</t>
  </si>
  <si>
    <t>Procedimiento implementado</t>
  </si>
  <si>
    <t>Hacer seguimiento a la implementación del Procedimiento de trámite de peticiones, quejas, reclamos y sugerencias del cliente interno PR-1601-GTH-125  de la UNGRD</t>
  </si>
  <si>
    <t>Informes de seguimiento a implementación del procedimiento</t>
  </si>
  <si>
    <t xml:space="preserve">Servidores con socialización de los Protocolos de Atención al Ciudadano </t>
  </si>
  <si>
    <t>Revisión del inventario de activos de información</t>
  </si>
  <si>
    <t>Revisar y/o actualizar  (si aplica), el inventario de activos de Información, de acuerdo a los cambios identificados al interior de la UNGRD</t>
  </si>
  <si>
    <t>Revisión y actualización de activos de información realizada</t>
  </si>
  <si>
    <t>Revisión y/o actualización del índice de información clasificada y reservada</t>
  </si>
  <si>
    <t>Revisar y/o actualizar (si aplica) el índice de información clasificada y reservada , de acuerdo al inventario de activos de información de la UNGRD</t>
  </si>
  <si>
    <t>Oficina Asesora Jurídica</t>
  </si>
  <si>
    <t>Generar y publicar trimestralmente de acuerdo al protocolo de atención al ciudadano el informe de PQRSD recepcionadas y gestionadas por la entidad</t>
  </si>
  <si>
    <t xml:space="preserve">Inspección de los archivos de gestión de las diferentes dependencias de la UNGRD </t>
  </si>
  <si>
    <t>Informe de resultados</t>
  </si>
  <si>
    <t xml:space="preserve">Grupo de Talento Humano / Grupo de Gestión Contractual </t>
  </si>
  <si>
    <r>
      <t>RESPONSABLES DE LA FORMULACIÓN</t>
    </r>
    <r>
      <rPr>
        <sz val="11"/>
        <rFont val="Calibri"/>
        <family val="2"/>
      </rPr>
      <t xml:space="preserve">: Funcionarios y contratistas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t>
    </r>
    <r>
      <rPr>
        <b/>
        <sz val="11"/>
        <color indexed="12"/>
        <rFont val="Calibri"/>
        <family val="2"/>
      </rPr>
      <t xml:space="preserve">COMPROMISO, JUSTICIA, RESPETO, HONESTIDAD, DILIGENCIA Y VOCACIÓN DE SERVICIO. </t>
    </r>
  </si>
  <si>
    <t>Realizar mesas de trabajo con las áreas para identificar nuevos Trámites u OPAS (Otros Procedimientos Administrativos) sujetos a administrarse en el SUIT y/o en www.gov.co</t>
  </si>
  <si>
    <t>Cargar los nuevos OPAS o Trámites en el SUIT y/o en www.gov.co (en caso que aplique)</t>
  </si>
  <si>
    <t>OPAS /Trámites actualizados en el SUIT y/o en www.gov.co</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</si>
</sst>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_);_(* \(#,##0.00\);_(* \-??_);_(@_)"/>
    <numFmt numFmtId="173" formatCode="_(* #,##0_);_(* \(#,##0\);_(* \-_);_(@_)"/>
    <numFmt numFmtId="174" formatCode="_(&quot;$ &quot;* #,##0.00_);_(&quot;$ &quot;* \(#,##0.00\);_(&quot;$ &quot;* \-??_);_(@_)"/>
    <numFmt numFmtId="175" formatCode="0.0%"/>
  </numFmts>
  <fonts count="54">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3"/>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theme="3" tint="0.39998000860214233"/>
        <bgColor indexed="64"/>
      </patternFill>
    </fill>
    <fill>
      <patternFill patternType="solid">
        <fgColor theme="3" tint="0.3999800086021423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top style="thin">
        <color indexed="8"/>
      </top>
      <bottom style="thin">
        <color indexed="8"/>
      </bottom>
    </border>
    <border>
      <left style="thin">
        <color indexed="8"/>
      </left>
      <right/>
      <top/>
      <bottom/>
    </border>
    <border>
      <left style="thin"/>
      <right style="thin"/>
      <top style="thin"/>
      <bottom/>
    </border>
    <border>
      <left/>
      <right style="thin">
        <color indexed="8"/>
      </right>
      <top/>
      <bottom/>
    </border>
    <border>
      <left style="thin"/>
      <right style="thin"/>
      <top style="medium"/>
      <bottom style="thin"/>
    </border>
    <border>
      <left style="thin"/>
      <right style="thin"/>
      <top/>
      <bottom style="thin"/>
    </border>
    <border>
      <left style="thin">
        <color indexed="8"/>
      </left>
      <right/>
      <top/>
      <bottom style="thin">
        <color indexed="8"/>
      </bottom>
    </border>
    <border>
      <left style="thin"/>
      <right/>
      <top style="thin"/>
      <bottom style="thin"/>
    </border>
    <border>
      <left/>
      <right style="thin"/>
      <top/>
      <bottom/>
    </border>
    <border>
      <left/>
      <right/>
      <top/>
      <bottom style="thin"/>
    </border>
    <border>
      <left/>
      <right style="thin"/>
      <top/>
      <bottom style="thin"/>
    </border>
    <border>
      <left style="thin"/>
      <right style="thin"/>
      <top style="thin">
        <color indexed="8"/>
      </top>
      <bottom style="thin">
        <color indexed="8"/>
      </bottom>
    </border>
    <border>
      <left style="thin"/>
      <right style="thin"/>
      <top style="thin">
        <color indexed="8"/>
      </top>
      <bottom>
        <color indexed="63"/>
      </bottom>
    </border>
    <border>
      <left style="thin"/>
      <right style="thin">
        <color indexed="8"/>
      </right>
      <top style="thin">
        <color indexed="8"/>
      </top>
      <bottom style="thin">
        <color indexed="8"/>
      </bottom>
    </border>
    <border>
      <left style="medium"/>
      <right style="thin"/>
      <top style="thin"/>
      <bottom style="thin"/>
    </border>
    <border>
      <left style="thin"/>
      <right style="medium"/>
      <top style="thin"/>
      <bottom style="thin"/>
    </border>
    <border>
      <left style="thin"/>
      <right/>
      <top/>
      <bottom style="thin"/>
    </border>
    <border>
      <left style="thin"/>
      <right/>
      <top/>
      <bottom/>
    </border>
    <border>
      <left style="thin">
        <color indexed="8"/>
      </left>
      <right style="thin">
        <color indexed="8"/>
      </right>
      <top style="thin"/>
      <bottom/>
    </border>
    <border>
      <left style="thin">
        <color indexed="8"/>
      </left>
      <right style="thin">
        <color indexed="8"/>
      </right>
      <top/>
      <bottom style="thin"/>
    </border>
    <border>
      <left style="thin"/>
      <right style="medium"/>
      <top style="medium"/>
      <bottom style="thin"/>
    </border>
    <border>
      <left style="medium"/>
      <right style="thin"/>
      <top style="medium"/>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0" fillId="0" borderId="0">
      <alignment/>
      <protection/>
    </xf>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44" fontId="0" fillId="0" borderId="0" applyFont="0" applyFill="0" applyBorder="0" applyAlignment="0" applyProtection="0"/>
    <xf numFmtId="42" fontId="0" fillId="0" borderId="0" applyFont="0" applyFill="0" applyBorder="0" applyAlignment="0" applyProtection="0"/>
    <xf numFmtId="174" fontId="0" fillId="0" borderId="0">
      <alignment/>
      <protection/>
    </xf>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lignment/>
      <protection/>
    </xf>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46">
    <xf numFmtId="0" fontId="0" fillId="0" borderId="0" xfId="0" applyAlignment="1">
      <alignment/>
    </xf>
    <xf numFmtId="0" fontId="2" fillId="33" borderId="10" xfId="45" applyFont="1" applyFill="1" applyBorder="1">
      <alignment/>
      <protection/>
    </xf>
    <xf numFmtId="0" fontId="2" fillId="0" borderId="0" xfId="45" applyFont="1">
      <alignment/>
      <protection/>
    </xf>
    <xf numFmtId="0" fontId="2" fillId="0" borderId="0" xfId="45" applyFont="1" applyAlignment="1">
      <alignment/>
      <protection/>
    </xf>
    <xf numFmtId="0" fontId="2" fillId="33" borderId="0" xfId="45" applyFont="1" applyFill="1" applyAlignment="1">
      <alignment horizontal="center"/>
      <protection/>
    </xf>
    <xf numFmtId="0" fontId="2" fillId="0" borderId="0" xfId="45" applyFont="1" applyFill="1">
      <alignment/>
      <protection/>
    </xf>
    <xf numFmtId="0" fontId="6" fillId="0" borderId="10" xfId="45" applyFont="1" applyFill="1" applyBorder="1" applyAlignment="1">
      <alignment vertical="top" wrapText="1"/>
      <protection/>
    </xf>
    <xf numFmtId="0" fontId="6" fillId="33" borderId="10" xfId="45" applyFont="1" applyFill="1" applyBorder="1" applyAlignment="1">
      <alignment horizontal="center" vertical="center" wrapText="1"/>
      <protection/>
    </xf>
    <xf numFmtId="0" fontId="2" fillId="33" borderId="0" xfId="45" applyFont="1" applyFill="1" applyBorder="1">
      <alignment/>
      <protection/>
    </xf>
    <xf numFmtId="0" fontId="7" fillId="0" borderId="0" xfId="45" applyFont="1" applyBorder="1" applyAlignment="1">
      <alignment horizontal="center" vertical="center" wrapText="1"/>
      <protection/>
    </xf>
    <xf numFmtId="0" fontId="7" fillId="33" borderId="0" xfId="45" applyFont="1" applyFill="1" applyBorder="1" applyAlignment="1">
      <alignment horizontal="center" vertical="center" wrapText="1"/>
      <protection/>
    </xf>
    <xf numFmtId="0" fontId="2" fillId="33" borderId="0" xfId="45" applyFont="1" applyFill="1" applyBorder="1" applyAlignment="1">
      <alignment horizontal="center"/>
      <protection/>
    </xf>
    <xf numFmtId="0" fontId="2" fillId="0" borderId="0" xfId="45" applyFont="1" applyFill="1" applyBorder="1">
      <alignment/>
      <protection/>
    </xf>
    <xf numFmtId="0" fontId="2" fillId="33" borderId="11" xfId="45" applyFont="1" applyFill="1" applyBorder="1">
      <alignment/>
      <protection/>
    </xf>
    <xf numFmtId="9" fontId="2" fillId="0" borderId="0" xfId="45" applyNumberFormat="1" applyFont="1" applyAlignment="1">
      <alignment horizontal="center"/>
      <protection/>
    </xf>
    <xf numFmtId="0" fontId="6" fillId="33" borderId="12" xfId="45" applyFont="1" applyFill="1" applyBorder="1" applyAlignment="1">
      <alignment horizontal="center" vertical="center" wrapText="1"/>
      <protection/>
    </xf>
    <xf numFmtId="0" fontId="6" fillId="33" borderId="13" xfId="45" applyFont="1" applyFill="1" applyBorder="1" applyAlignment="1">
      <alignment horizontal="center" vertical="center" wrapText="1"/>
      <protection/>
    </xf>
    <xf numFmtId="0" fontId="6" fillId="33" borderId="11" xfId="45" applyFont="1" applyFill="1" applyBorder="1" applyAlignment="1">
      <alignment horizontal="center" vertical="center" wrapText="1"/>
      <protection/>
    </xf>
    <xf numFmtId="0" fontId="6" fillId="0" borderId="11" xfId="45" applyFont="1" applyFill="1" applyBorder="1" applyAlignment="1">
      <alignment vertical="top" wrapText="1"/>
      <protection/>
    </xf>
    <xf numFmtId="0" fontId="6" fillId="33" borderId="14" xfId="45" applyFont="1" applyFill="1" applyBorder="1" applyAlignment="1">
      <alignment horizontal="center" vertical="center" wrapText="1"/>
      <protection/>
    </xf>
    <xf numFmtId="0" fontId="6" fillId="0" borderId="15" xfId="45" applyFont="1" applyFill="1" applyBorder="1" applyAlignment="1">
      <alignment vertical="top" wrapText="1"/>
      <protection/>
    </xf>
    <xf numFmtId="0" fontId="6" fillId="34" borderId="16" xfId="45" applyFont="1" applyFill="1" applyBorder="1" applyAlignment="1">
      <alignment horizontal="center" vertical="center" wrapText="1"/>
      <protection/>
    </xf>
    <xf numFmtId="0" fontId="6" fillId="34" borderId="10" xfId="45" applyFont="1" applyFill="1" applyBorder="1" applyAlignment="1">
      <alignment horizontal="center" vertical="center" wrapText="1"/>
      <protection/>
    </xf>
    <xf numFmtId="0" fontId="6" fillId="34" borderId="12" xfId="45" applyFont="1" applyFill="1" applyBorder="1" applyAlignment="1">
      <alignment horizontal="center" vertical="center" wrapText="1"/>
      <protection/>
    </xf>
    <xf numFmtId="0" fontId="13" fillId="33" borderId="10" xfId="45" applyFont="1" applyFill="1" applyBorder="1" applyAlignment="1">
      <alignment horizontal="center" vertical="center"/>
      <protection/>
    </xf>
    <xf numFmtId="0" fontId="6" fillId="0" borderId="10" xfId="45" applyFont="1" applyFill="1" applyBorder="1" applyAlignment="1">
      <alignment horizontal="center" vertical="center" wrapText="1"/>
      <protection/>
    </xf>
    <xf numFmtId="0" fontId="6" fillId="33" borderId="17" xfId="45" applyFont="1" applyFill="1" applyBorder="1" applyAlignment="1">
      <alignment horizontal="center" vertical="center" wrapText="1"/>
      <protection/>
    </xf>
    <xf numFmtId="14" fontId="6" fillId="0" borderId="10" xfId="45" applyNumberFormat="1" applyFont="1" applyFill="1" applyBorder="1" applyAlignment="1">
      <alignment horizontal="center" vertical="center" wrapText="1"/>
      <protection/>
    </xf>
    <xf numFmtId="9" fontId="6" fillId="0" borderId="18" xfId="45" applyNumberFormat="1" applyFont="1" applyFill="1" applyBorder="1" applyAlignment="1">
      <alignment horizontal="center" vertical="center" wrapText="1"/>
      <protection/>
    </xf>
    <xf numFmtId="49" fontId="6" fillId="33" borderId="10" xfId="45" applyNumberFormat="1" applyFont="1" applyFill="1" applyBorder="1" applyAlignment="1">
      <alignment horizontal="center" vertical="center" wrapText="1"/>
      <protection/>
    </xf>
    <xf numFmtId="14" fontId="6" fillId="33" borderId="10" xfId="45" applyNumberFormat="1" applyFont="1" applyFill="1" applyBorder="1" applyAlignment="1">
      <alignment horizontal="center" vertical="center" wrapText="1"/>
      <protection/>
    </xf>
    <xf numFmtId="0" fontId="13" fillId="33" borderId="12" xfId="45" applyFont="1" applyFill="1" applyBorder="1" applyAlignment="1">
      <alignment horizontal="center" vertical="center"/>
      <protection/>
    </xf>
    <xf numFmtId="14" fontId="6" fillId="33" borderId="11" xfId="45" applyNumberFormat="1" applyFont="1" applyFill="1" applyBorder="1" applyAlignment="1">
      <alignment horizontal="center" vertical="center" wrapText="1"/>
      <protection/>
    </xf>
    <xf numFmtId="0" fontId="6" fillId="0" borderId="16" xfId="45" applyFont="1" applyFill="1" applyBorder="1" applyAlignment="1">
      <alignment horizontal="left" vertical="center" wrapText="1"/>
      <protection/>
    </xf>
    <xf numFmtId="0" fontId="6" fillId="33" borderId="19" xfId="45" applyFont="1" applyFill="1" applyBorder="1" applyAlignment="1">
      <alignment horizontal="center" vertical="center" wrapText="1"/>
      <protection/>
    </xf>
    <xf numFmtId="0" fontId="6" fillId="0" borderId="20" xfId="45" applyFont="1" applyFill="1" applyBorder="1" applyAlignment="1">
      <alignment vertical="top" wrapText="1"/>
      <protection/>
    </xf>
    <xf numFmtId="0" fontId="13" fillId="33" borderId="16" xfId="45" applyFont="1" applyFill="1" applyBorder="1" applyAlignment="1">
      <alignment horizontal="center" vertical="center"/>
      <protection/>
    </xf>
    <xf numFmtId="0" fontId="6" fillId="0" borderId="16" xfId="45" applyFont="1" applyFill="1" applyBorder="1" applyAlignment="1">
      <alignment vertical="top" wrapText="1"/>
      <protection/>
    </xf>
    <xf numFmtId="0" fontId="13" fillId="33" borderId="11" xfId="45" applyFont="1" applyFill="1" applyBorder="1" applyAlignment="1">
      <alignment horizontal="center" vertical="center"/>
      <protection/>
    </xf>
    <xf numFmtId="0" fontId="6" fillId="34" borderId="17" xfId="45" applyFont="1" applyFill="1" applyBorder="1" applyAlignment="1">
      <alignment horizontal="center" vertical="center" wrapText="1"/>
      <protection/>
    </xf>
    <xf numFmtId="14" fontId="6" fillId="34" borderId="10" xfId="45" applyNumberFormat="1" applyFont="1" applyFill="1" applyBorder="1" applyAlignment="1">
      <alignment horizontal="center" vertical="center" wrapText="1"/>
      <protection/>
    </xf>
    <xf numFmtId="0" fontId="0" fillId="35" borderId="16" xfId="0" applyFont="1" applyFill="1" applyBorder="1" applyAlignment="1" applyProtection="1">
      <alignment vertical="center" wrapText="1"/>
      <protection/>
    </xf>
    <xf numFmtId="0" fontId="15" fillId="33" borderId="21" xfId="45" applyFont="1" applyFill="1" applyBorder="1">
      <alignment/>
      <protection/>
    </xf>
    <xf numFmtId="0" fontId="13" fillId="36" borderId="22" xfId="45" applyFont="1" applyFill="1" applyBorder="1" applyAlignment="1">
      <alignment horizontal="center" vertical="center" wrapText="1"/>
      <protection/>
    </xf>
    <xf numFmtId="0" fontId="13" fillId="0" borderId="16" xfId="45" applyFont="1" applyBorder="1" applyAlignment="1">
      <alignment horizontal="right" vertical="center" wrapText="1"/>
      <protection/>
    </xf>
    <xf numFmtId="0" fontId="52" fillId="37" borderId="10" xfId="45" applyFont="1" applyFill="1" applyBorder="1" applyAlignment="1">
      <alignment horizontal="center" vertical="center" wrapText="1"/>
      <protection/>
    </xf>
    <xf numFmtId="0" fontId="52" fillId="37" borderId="10" xfId="45" applyFont="1" applyFill="1" applyBorder="1" applyAlignment="1">
      <alignment horizontal="center" wrapText="1"/>
      <protection/>
    </xf>
    <xf numFmtId="14" fontId="53" fillId="38" borderId="16" xfId="45" applyNumberFormat="1" applyFont="1" applyFill="1" applyBorder="1" applyAlignment="1">
      <alignment horizontal="center" vertical="center" wrapText="1"/>
      <protection/>
    </xf>
    <xf numFmtId="0" fontId="53" fillId="38" borderId="22" xfId="45" applyFont="1" applyFill="1" applyBorder="1" applyAlignment="1">
      <alignment horizontal="center" vertical="center" wrapText="1"/>
      <protection/>
    </xf>
    <xf numFmtId="0" fontId="6" fillId="34" borderId="10" xfId="45" applyFont="1" applyFill="1" applyBorder="1" applyAlignment="1">
      <alignment horizontal="center" vertical="center" wrapText="1"/>
      <protection/>
    </xf>
    <xf numFmtId="0" fontId="6" fillId="34" borderId="16" xfId="45" applyFont="1" applyFill="1" applyBorder="1" applyAlignment="1">
      <alignment horizontal="center" vertical="center" wrapText="1"/>
      <protection/>
    </xf>
    <xf numFmtId="0" fontId="6" fillId="0" borderId="23" xfId="45" applyFont="1" applyFill="1" applyBorder="1" applyAlignment="1">
      <alignment horizontal="left" vertical="center" wrapText="1"/>
      <protection/>
    </xf>
    <xf numFmtId="0" fontId="6" fillId="34" borderId="10" xfId="45" applyFont="1" applyFill="1" applyBorder="1" applyAlignment="1">
      <alignment horizontal="center" vertical="center" wrapText="1"/>
      <protection/>
    </xf>
    <xf numFmtId="0" fontId="6" fillId="34" borderId="16" xfId="45" applyFont="1" applyFill="1" applyBorder="1" applyAlignment="1">
      <alignment horizontal="center" vertical="center" wrapText="1"/>
      <protection/>
    </xf>
    <xf numFmtId="0" fontId="6" fillId="33" borderId="24" xfId="45" applyFont="1" applyFill="1" applyBorder="1" applyAlignment="1">
      <alignment horizontal="center" vertical="center" wrapText="1"/>
      <protection/>
    </xf>
    <xf numFmtId="0" fontId="6" fillId="34" borderId="25" xfId="45" applyFont="1" applyFill="1" applyBorder="1" applyAlignment="1">
      <alignment horizontal="center" vertical="center" wrapText="1"/>
      <protection/>
    </xf>
    <xf numFmtId="0" fontId="6" fillId="34" borderId="10" xfId="45" applyFont="1" applyFill="1" applyBorder="1" applyAlignment="1">
      <alignment horizontal="center" vertical="center" wrapText="1"/>
      <protection/>
    </xf>
    <xf numFmtId="0" fontId="6" fillId="34" borderId="16" xfId="45" applyFont="1" applyFill="1" applyBorder="1" applyAlignment="1">
      <alignment horizontal="center" vertical="center" wrapText="1"/>
      <protection/>
    </xf>
    <xf numFmtId="14" fontId="6" fillId="34" borderId="16" xfId="45" applyNumberFormat="1" applyFont="1" applyFill="1" applyBorder="1" applyAlignment="1">
      <alignment horizontal="center" vertical="center" wrapText="1"/>
      <protection/>
    </xf>
    <xf numFmtId="14" fontId="6" fillId="33" borderId="14" xfId="45" applyNumberFormat="1" applyFont="1" applyFill="1" applyBorder="1" applyAlignment="1">
      <alignment horizontal="center" vertical="center" wrapText="1"/>
      <protection/>
    </xf>
    <xf numFmtId="0" fontId="8" fillId="39" borderId="18" xfId="45" applyFont="1" applyFill="1" applyBorder="1" applyAlignment="1">
      <alignment vertical="center" wrapText="1"/>
      <protection/>
    </xf>
    <xf numFmtId="0" fontId="8" fillId="39" borderId="15" xfId="45" applyFont="1" applyFill="1" applyBorder="1" applyAlignment="1">
      <alignment vertical="center" wrapText="1"/>
      <protection/>
    </xf>
    <xf numFmtId="0" fontId="13" fillId="40" borderId="0" xfId="45" applyFont="1" applyFill="1" applyBorder="1" applyAlignment="1">
      <alignment vertical="center"/>
      <protection/>
    </xf>
    <xf numFmtId="0" fontId="13" fillId="40" borderId="26" xfId="45" applyFont="1" applyFill="1" applyBorder="1" applyAlignment="1">
      <alignment vertical="center"/>
      <protection/>
    </xf>
    <xf numFmtId="0" fontId="13" fillId="40" borderId="27" xfId="45" applyFont="1" applyFill="1" applyBorder="1" applyAlignment="1">
      <alignment vertical="center"/>
      <protection/>
    </xf>
    <xf numFmtId="0" fontId="13" fillId="40" borderId="28" xfId="45" applyFont="1" applyFill="1" applyBorder="1" applyAlignment="1">
      <alignment vertical="center"/>
      <protection/>
    </xf>
    <xf numFmtId="0" fontId="6" fillId="34" borderId="17" xfId="45" applyFont="1" applyFill="1" applyBorder="1" applyAlignment="1">
      <alignment horizontal="center" vertical="center" wrapText="1"/>
      <protection/>
    </xf>
    <xf numFmtId="0" fontId="6" fillId="34" borderId="16" xfId="45" applyFont="1" applyFill="1" applyBorder="1" applyAlignment="1">
      <alignment horizontal="center" vertical="center" wrapText="1"/>
      <protection/>
    </xf>
    <xf numFmtId="0" fontId="6" fillId="34" borderId="10" xfId="45" applyFont="1" applyFill="1" applyBorder="1" applyAlignment="1">
      <alignment horizontal="center" vertical="center" wrapText="1"/>
      <protection/>
    </xf>
    <xf numFmtId="0" fontId="6" fillId="34" borderId="15" xfId="45"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0" fontId="6" fillId="34" borderId="10" xfId="45" applyFont="1" applyFill="1" applyBorder="1" applyAlignment="1">
      <alignment horizontal="center" vertical="center" wrapText="1"/>
      <protection/>
    </xf>
    <xf numFmtId="0" fontId="6" fillId="34" borderId="16" xfId="45" applyFont="1" applyFill="1" applyBorder="1" applyAlignment="1">
      <alignment horizontal="center" vertical="center" wrapText="1"/>
      <protection/>
    </xf>
    <xf numFmtId="9" fontId="6" fillId="0" borderId="29" xfId="45" applyNumberFormat="1" applyFont="1" applyFill="1" applyBorder="1" applyAlignment="1">
      <alignment horizontal="center" vertical="center" wrapText="1"/>
      <protection/>
    </xf>
    <xf numFmtId="0" fontId="6" fillId="34" borderId="16" xfId="45" applyFont="1" applyFill="1" applyBorder="1" applyAlignment="1">
      <alignment horizontal="center" vertical="center" wrapText="1"/>
      <protection/>
    </xf>
    <xf numFmtId="0" fontId="6" fillId="34" borderId="16" xfId="45" applyFont="1" applyFill="1" applyBorder="1" applyAlignment="1">
      <alignment horizontal="center" vertical="center" wrapText="1"/>
      <protection/>
    </xf>
    <xf numFmtId="0" fontId="6" fillId="34" borderId="10" xfId="45" applyFont="1" applyFill="1" applyBorder="1" applyAlignment="1">
      <alignment horizontal="center" vertical="center" wrapText="1"/>
      <protection/>
    </xf>
    <xf numFmtId="0" fontId="6" fillId="34" borderId="16" xfId="45" applyFont="1" applyFill="1" applyBorder="1" applyAlignment="1">
      <alignment horizontal="center" vertical="center" wrapText="1"/>
      <protection/>
    </xf>
    <xf numFmtId="0" fontId="6" fillId="34" borderId="14" xfId="45"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0" fontId="6" fillId="34" borderId="11" xfId="45" applyFont="1" applyFill="1" applyBorder="1" applyAlignment="1">
      <alignment horizontal="center" vertical="center" wrapText="1"/>
      <protection/>
    </xf>
    <xf numFmtId="14" fontId="6" fillId="35" borderId="11" xfId="45" applyNumberFormat="1" applyFont="1" applyFill="1" applyBorder="1" applyAlignment="1">
      <alignment horizontal="center" vertical="center" wrapText="1"/>
      <protection/>
    </xf>
    <xf numFmtId="14" fontId="6" fillId="35" borderId="10" xfId="45" applyNumberFormat="1" applyFont="1" applyFill="1" applyBorder="1" applyAlignment="1">
      <alignment horizontal="center" vertical="center" wrapText="1"/>
      <protection/>
    </xf>
    <xf numFmtId="0" fontId="6" fillId="34" borderId="21" xfId="45" applyFont="1" applyFill="1" applyBorder="1" applyAlignment="1">
      <alignment horizontal="center" vertical="center" wrapText="1"/>
      <protection/>
    </xf>
    <xf numFmtId="14" fontId="6" fillId="34" borderId="11" xfId="45" applyNumberFormat="1" applyFont="1" applyFill="1" applyBorder="1" applyAlignment="1">
      <alignment horizontal="center" vertical="center" wrapText="1"/>
      <protection/>
    </xf>
    <xf numFmtId="14" fontId="6" fillId="33" borderId="19" xfId="45" applyNumberFormat="1" applyFont="1" applyFill="1" applyBorder="1" applyAlignment="1">
      <alignment horizontal="center" vertical="center" wrapText="1"/>
      <protection/>
    </xf>
    <xf numFmtId="175" fontId="14" fillId="33" borderId="14" xfId="45" applyNumberFormat="1" applyFont="1" applyFill="1" applyBorder="1" applyAlignment="1">
      <alignment horizontal="center" vertical="center" wrapText="1"/>
      <protection/>
    </xf>
    <xf numFmtId="14" fontId="6" fillId="33" borderId="17" xfId="45" applyNumberFormat="1" applyFont="1" applyFill="1" applyBorder="1" applyAlignment="1">
      <alignment horizontal="center" vertical="center" wrapText="1"/>
      <protection/>
    </xf>
    <xf numFmtId="9" fontId="6" fillId="0" borderId="30" xfId="45" applyNumberFormat="1" applyFont="1" applyFill="1" applyBorder="1" applyAlignment="1">
      <alignment horizontal="center" vertical="center" wrapText="1"/>
      <protection/>
    </xf>
    <xf numFmtId="0" fontId="0" fillId="35" borderId="20" xfId="0" applyFont="1" applyFill="1" applyBorder="1" applyAlignment="1" applyProtection="1">
      <alignment vertical="center" wrapText="1"/>
      <protection/>
    </xf>
    <xf numFmtId="0" fontId="6" fillId="0" borderId="17" xfId="45" applyFont="1" applyFill="1" applyBorder="1" applyAlignment="1">
      <alignment horizontal="center" vertical="center" wrapText="1"/>
      <protection/>
    </xf>
    <xf numFmtId="0" fontId="6" fillId="0" borderId="13" xfId="45" applyFont="1" applyFill="1" applyBorder="1" applyAlignment="1">
      <alignment horizontal="center" vertical="center" wrapText="1"/>
      <protection/>
    </xf>
    <xf numFmtId="14" fontId="6" fillId="0" borderId="17" xfId="45" applyNumberFormat="1" applyFont="1" applyFill="1" applyBorder="1" applyAlignment="1">
      <alignment horizontal="center" vertical="center" wrapText="1"/>
      <protection/>
    </xf>
    <xf numFmtId="0" fontId="6" fillId="0" borderId="12" xfId="45" applyFont="1" applyFill="1" applyBorder="1" applyAlignment="1">
      <alignment horizontal="center" vertical="center" wrapText="1"/>
      <protection/>
    </xf>
    <xf numFmtId="0" fontId="6" fillId="0" borderId="15" xfId="45" applyFont="1" applyFill="1" applyBorder="1" applyAlignment="1">
      <alignment horizontal="center" vertical="center" wrapText="1"/>
      <protection/>
    </xf>
    <xf numFmtId="0" fontId="6" fillId="34" borderId="16" xfId="45"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0" fontId="6" fillId="34" borderId="10" xfId="45" applyFont="1" applyFill="1" applyBorder="1" applyAlignment="1">
      <alignment horizontal="center" vertical="center" wrapText="1"/>
      <protection/>
    </xf>
    <xf numFmtId="9" fontId="6" fillId="35" borderId="18" xfId="45" applyNumberFormat="1" applyFont="1" applyFill="1" applyBorder="1" applyAlignment="1">
      <alignment horizontal="center" vertical="center" wrapText="1"/>
      <protection/>
    </xf>
    <xf numFmtId="0" fontId="13" fillId="34" borderId="11" xfId="45" applyFont="1" applyFill="1" applyBorder="1" applyAlignment="1">
      <alignment horizontal="center" vertical="center"/>
      <protection/>
    </xf>
    <xf numFmtId="0" fontId="6" fillId="34" borderId="16" xfId="45" applyFont="1" applyFill="1" applyBorder="1" applyAlignment="1">
      <alignment horizontal="center" vertical="center" wrapText="1"/>
      <protection/>
    </xf>
    <xf numFmtId="14" fontId="6" fillId="34" borderId="0" xfId="45" applyNumberFormat="1" applyFont="1" applyFill="1" applyBorder="1" applyAlignment="1">
      <alignment horizontal="center" vertical="center" wrapText="1"/>
      <protection/>
    </xf>
    <xf numFmtId="9" fontId="6" fillId="35" borderId="29" xfId="45" applyNumberFormat="1" applyFont="1" applyFill="1" applyBorder="1" applyAlignment="1">
      <alignment horizontal="center" vertical="center" wrapText="1"/>
      <protection/>
    </xf>
    <xf numFmtId="0" fontId="6" fillId="35" borderId="23" xfId="45" applyFont="1" applyFill="1" applyBorder="1" applyAlignment="1">
      <alignment vertical="top" wrapText="1"/>
      <protection/>
    </xf>
    <xf numFmtId="0" fontId="6" fillId="34" borderId="10" xfId="45" applyFont="1" applyFill="1" applyBorder="1" applyAlignment="1">
      <alignment horizontal="center" vertical="center" wrapText="1"/>
      <protection/>
    </xf>
    <xf numFmtId="0" fontId="6" fillId="34" borderId="16" xfId="45" applyFont="1" applyFill="1" applyBorder="1" applyAlignment="1">
      <alignment horizontal="center" vertical="center" wrapText="1"/>
      <protection/>
    </xf>
    <xf numFmtId="49" fontId="6" fillId="34" borderId="10" xfId="45" applyNumberFormat="1" applyFont="1" applyFill="1" applyBorder="1" applyAlignment="1">
      <alignment horizontal="center" vertical="center" wrapText="1"/>
      <protection/>
    </xf>
    <xf numFmtId="0" fontId="6" fillId="35" borderId="10" xfId="45" applyFont="1" applyFill="1" applyBorder="1" applyAlignment="1">
      <alignment horizontal="center" vertical="center" wrapText="1"/>
      <protection/>
    </xf>
    <xf numFmtId="0" fontId="6" fillId="34" borderId="31" xfId="45" applyFont="1" applyFill="1" applyBorder="1" applyAlignment="1">
      <alignment horizontal="center" vertical="center" wrapText="1"/>
      <protection/>
    </xf>
    <xf numFmtId="0" fontId="10" fillId="33" borderId="10" xfId="45" applyFont="1" applyFill="1" applyBorder="1" applyAlignment="1">
      <alignment horizontal="center" vertical="center" wrapText="1"/>
      <protection/>
    </xf>
    <xf numFmtId="0" fontId="2" fillId="33" borderId="10" xfId="45" applyFont="1" applyFill="1" applyBorder="1" applyAlignment="1">
      <alignment horizontal="center"/>
      <protection/>
    </xf>
    <xf numFmtId="0" fontId="52" fillId="37" borderId="10" xfId="45" applyFont="1" applyFill="1" applyBorder="1" applyAlignment="1">
      <alignment horizontal="center" vertical="center" wrapText="1"/>
      <protection/>
    </xf>
    <xf numFmtId="0" fontId="11" fillId="36" borderId="10" xfId="45" applyFont="1" applyFill="1" applyBorder="1" applyAlignment="1">
      <alignment horizontal="center" vertical="center" wrapText="1"/>
      <protection/>
    </xf>
    <xf numFmtId="0" fontId="3" fillId="33" borderId="10" xfId="45" applyFont="1" applyFill="1" applyBorder="1" applyAlignment="1">
      <alignment horizontal="center" vertical="center" wrapText="1"/>
      <protection/>
    </xf>
    <xf numFmtId="0" fontId="11" fillId="36" borderId="13" xfId="45" applyFont="1" applyFill="1" applyBorder="1" applyAlignment="1">
      <alignment horizontal="center" vertical="center" wrapText="1"/>
      <protection/>
    </xf>
    <xf numFmtId="0" fontId="9" fillId="34" borderId="10" xfId="45" applyFont="1" applyFill="1" applyBorder="1" applyAlignment="1">
      <alignment horizontal="left" vertical="center" wrapText="1"/>
      <protection/>
    </xf>
    <xf numFmtId="0" fontId="5" fillId="36" borderId="15" xfId="45" applyFont="1" applyFill="1" applyBorder="1" applyAlignment="1">
      <alignment horizontal="center" vertical="center" wrapText="1"/>
      <protection/>
    </xf>
    <xf numFmtId="0" fontId="8" fillId="39" borderId="12" xfId="45" applyFont="1" applyFill="1" applyBorder="1" applyAlignment="1">
      <alignment horizontal="center" vertical="center" wrapText="1"/>
      <protection/>
    </xf>
    <xf numFmtId="0" fontId="8" fillId="39" borderId="18" xfId="45" applyFont="1" applyFill="1" applyBorder="1" applyAlignment="1">
      <alignment horizontal="center" vertical="center" wrapText="1"/>
      <protection/>
    </xf>
    <xf numFmtId="0" fontId="52" fillId="37" borderId="17" xfId="45" applyFont="1" applyFill="1" applyBorder="1" applyAlignment="1">
      <alignment horizontal="center" vertical="center" wrapText="1"/>
      <protection/>
    </xf>
    <xf numFmtId="0" fontId="52" fillId="37" borderId="11" xfId="45" applyFont="1" applyFill="1" applyBorder="1" applyAlignment="1">
      <alignment horizontal="center" vertical="center" wrapText="1"/>
      <protection/>
    </xf>
    <xf numFmtId="0" fontId="53" fillId="38" borderId="32" xfId="45" applyFont="1" applyFill="1" applyBorder="1" applyAlignment="1">
      <alignment horizontal="center" vertical="center" wrapText="1"/>
      <protection/>
    </xf>
    <xf numFmtId="0" fontId="53" fillId="38" borderId="16" xfId="45" applyFont="1" applyFill="1" applyBorder="1" applyAlignment="1">
      <alignment horizontal="center" vertical="center" wrapText="1"/>
      <protection/>
    </xf>
    <xf numFmtId="0" fontId="13" fillId="33" borderId="17" xfId="45" applyFont="1" applyFill="1" applyBorder="1" applyAlignment="1">
      <alignment horizontal="right" vertical="center"/>
      <protection/>
    </xf>
    <xf numFmtId="0" fontId="13" fillId="33" borderId="14" xfId="45" applyFont="1" applyFill="1" applyBorder="1" applyAlignment="1">
      <alignment horizontal="right" vertical="center"/>
      <protection/>
    </xf>
    <xf numFmtId="0" fontId="17" fillId="0" borderId="16" xfId="45" applyFont="1" applyBorder="1" applyAlignment="1">
      <alignment horizontal="center" vertical="center" wrapText="1"/>
      <protection/>
    </xf>
    <xf numFmtId="0" fontId="17" fillId="0" borderId="33" xfId="45" applyFont="1" applyBorder="1" applyAlignment="1">
      <alignment horizontal="center" vertical="center" wrapText="1"/>
      <protection/>
    </xf>
    <xf numFmtId="0" fontId="13" fillId="40" borderId="34" xfId="45" applyFont="1" applyFill="1" applyBorder="1" applyAlignment="1">
      <alignment horizontal="center" vertical="center"/>
      <protection/>
    </xf>
    <xf numFmtId="0" fontId="13" fillId="40" borderId="27" xfId="45" applyFont="1" applyFill="1" applyBorder="1" applyAlignment="1">
      <alignment horizontal="center" vertical="center"/>
      <protection/>
    </xf>
    <xf numFmtId="0" fontId="13" fillId="40" borderId="35" xfId="45" applyFont="1" applyFill="1" applyBorder="1" applyAlignment="1">
      <alignment horizontal="center" vertical="center"/>
      <protection/>
    </xf>
    <xf numFmtId="0" fontId="13" fillId="40" borderId="0" xfId="45" applyFont="1" applyFill="1" applyBorder="1" applyAlignment="1">
      <alignment horizontal="center" vertical="center"/>
      <protection/>
    </xf>
    <xf numFmtId="0" fontId="6" fillId="33" borderId="36" xfId="45" applyFont="1" applyFill="1" applyBorder="1" applyAlignment="1">
      <alignment horizontal="center" vertical="center" wrapText="1"/>
      <protection/>
    </xf>
    <xf numFmtId="0" fontId="6" fillId="34" borderId="14" xfId="45" applyFont="1" applyFill="1" applyBorder="1" applyAlignment="1">
      <alignment horizontal="center" vertical="center" wrapText="1"/>
      <protection/>
    </xf>
    <xf numFmtId="0" fontId="6" fillId="34" borderId="16" xfId="45"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0" fontId="6" fillId="34" borderId="37" xfId="45" applyFont="1" applyFill="1" applyBorder="1" applyAlignment="1">
      <alignment horizontal="center" vertical="center" wrapText="1"/>
      <protection/>
    </xf>
    <xf numFmtId="0" fontId="4" fillId="33" borderId="10" xfId="45" applyFont="1" applyFill="1" applyBorder="1" applyAlignment="1">
      <alignment horizontal="center" vertical="center" wrapText="1"/>
      <protection/>
    </xf>
    <xf numFmtId="14" fontId="12" fillId="0" borderId="10" xfId="45" applyNumberFormat="1" applyFont="1" applyBorder="1" applyAlignment="1">
      <alignment horizontal="center" vertical="center" wrapText="1"/>
      <protection/>
    </xf>
    <xf numFmtId="0" fontId="16" fillId="0" borderId="22" xfId="45" applyFont="1" applyBorder="1" applyAlignment="1">
      <alignment horizontal="center" vertical="center" wrapText="1"/>
      <protection/>
    </xf>
    <xf numFmtId="0" fontId="16" fillId="33" borderId="22" xfId="45" applyFont="1" applyFill="1" applyBorder="1" applyAlignment="1">
      <alignment horizontal="center" vertical="center" wrapText="1"/>
      <protection/>
    </xf>
    <xf numFmtId="0" fontId="16" fillId="33" borderId="38" xfId="45" applyFont="1" applyFill="1" applyBorder="1" applyAlignment="1">
      <alignment horizontal="center" vertical="center" wrapText="1"/>
      <protection/>
    </xf>
    <xf numFmtId="0" fontId="13" fillId="36" borderId="39" xfId="45" applyFont="1" applyFill="1" applyBorder="1" applyAlignment="1">
      <alignment horizontal="center" vertical="center" wrapText="1"/>
      <protection/>
    </xf>
    <xf numFmtId="0" fontId="13" fillId="36" borderId="22" xfId="45" applyFont="1" applyFill="1" applyBorder="1" applyAlignment="1">
      <alignment horizontal="center" vertical="center" wrapText="1"/>
      <protection/>
    </xf>
    <xf numFmtId="0" fontId="16" fillId="0" borderId="22" xfId="45" applyFont="1" applyBorder="1" applyAlignment="1">
      <alignment horizontal="left" vertical="center" wrapText="1"/>
      <protection/>
    </xf>
    <xf numFmtId="0" fontId="16" fillId="0" borderId="22" xfId="45" applyFont="1" applyBorder="1" applyAlignment="1">
      <alignment horizontal="left" vertical="center" wrapText="1"/>
      <protection/>
    </xf>
    <xf numFmtId="0" fontId="6" fillId="34" borderId="10" xfId="45" applyFont="1" applyFill="1" applyBorder="1" applyAlignment="1">
      <alignment horizontal="center" vertical="center" wrapText="1"/>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3" xfId="51"/>
    <cellStyle name="Millares 4" xfId="52"/>
    <cellStyle name="Millares 5" xfId="53"/>
    <cellStyle name="Millares 6" xfId="54"/>
    <cellStyle name="Millares 7" xfId="55"/>
    <cellStyle name="Millares 8" xfId="56"/>
    <cellStyle name="Millares 9" xfId="57"/>
    <cellStyle name="Currency" xfId="58"/>
    <cellStyle name="Currency [0]" xfId="59"/>
    <cellStyle name="Moneda 2" xfId="60"/>
    <cellStyle name="Neutral" xfId="61"/>
    <cellStyle name="Normal 2" xfId="62"/>
    <cellStyle name="Normal 2 2" xfId="63"/>
    <cellStyle name="Normal 3" xfId="64"/>
    <cellStyle name="Normal 4" xfId="65"/>
    <cellStyle name="Normal 5" xfId="66"/>
    <cellStyle name="Normal 6" xfId="67"/>
    <cellStyle name="Notas" xfId="68"/>
    <cellStyle name="Percent" xfId="69"/>
    <cellStyle name="Porcentaje 2" xfId="70"/>
    <cellStyle name="Salida" xfId="71"/>
    <cellStyle name="Texto de advertencia" xfId="72"/>
    <cellStyle name="Texto explicativo" xfId="73"/>
    <cellStyle name="Título" xfId="74"/>
    <cellStyle name="Título 1"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47625</xdr:rowOff>
    </xdr:from>
    <xdr:to>
      <xdr:col>1</xdr:col>
      <xdr:colOff>1533525</xdr:colOff>
      <xdr:row>1</xdr:row>
      <xdr:rowOff>361950</xdr:rowOff>
    </xdr:to>
    <xdr:pic>
      <xdr:nvPicPr>
        <xdr:cNvPr id="1" name="0 Imagen"/>
        <xdr:cNvPicPr preferRelativeResize="1">
          <a:picLocks noChangeAspect="1"/>
        </xdr:cNvPicPr>
      </xdr:nvPicPr>
      <xdr:blipFill>
        <a:blip r:embed="rId1"/>
        <a:srcRect l="66903" t="23811" r="6619" b="11047"/>
        <a:stretch>
          <a:fillRect/>
        </a:stretch>
      </xdr:blipFill>
      <xdr:spPr>
        <a:xfrm>
          <a:off x="228600" y="47625"/>
          <a:ext cx="18478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9"/>
  <sheetViews>
    <sheetView tabSelected="1" view="pageBreakPreview" zoomScale="70" zoomScaleNormal="70" zoomScaleSheetLayoutView="70" zoomScalePageLayoutView="0" workbookViewId="0" topLeftCell="A27">
      <selection activeCell="D30" sqref="D30"/>
    </sheetView>
  </sheetViews>
  <sheetFormatPr defaultColWidth="11.421875" defaultRowHeight="12.75"/>
  <cols>
    <col min="1" max="1" width="8.140625" style="1" customWidth="1"/>
    <col min="2" max="2" width="27.00390625" style="2" customWidth="1"/>
    <col min="3" max="3" width="26.421875" style="2" customWidth="1"/>
    <col min="4" max="4" width="59.8515625" style="2" customWidth="1"/>
    <col min="5" max="5" width="39.421875" style="2" customWidth="1"/>
    <col min="6" max="6" width="13.421875" style="2" customWidth="1"/>
    <col min="7" max="7" width="13.8515625" style="2" customWidth="1"/>
    <col min="8" max="8" width="35.7109375" style="2" customWidth="1"/>
    <col min="9" max="9" width="33.421875" style="3" customWidth="1"/>
    <col min="10" max="10" width="12.140625" style="3" customWidth="1"/>
    <col min="11" max="11" width="33.140625" style="4" customWidth="1"/>
    <col min="12" max="16384" width="11.421875" style="5" customWidth="1"/>
  </cols>
  <sheetData>
    <row r="1" spans="1:11" ht="35.25" customHeight="1">
      <c r="A1" s="110"/>
      <c r="B1" s="110"/>
      <c r="C1" s="109" t="s">
        <v>123</v>
      </c>
      <c r="D1" s="109"/>
      <c r="E1" s="109"/>
      <c r="F1" s="109"/>
      <c r="G1" s="109"/>
      <c r="H1" s="109"/>
      <c r="I1" s="113" t="s">
        <v>0</v>
      </c>
      <c r="J1" s="113"/>
      <c r="K1" s="113" t="s">
        <v>64</v>
      </c>
    </row>
    <row r="2" spans="1:11" ht="30.75" customHeight="1">
      <c r="A2" s="110"/>
      <c r="B2" s="110"/>
      <c r="C2" s="109" t="s">
        <v>1</v>
      </c>
      <c r="D2" s="109"/>
      <c r="E2" s="109"/>
      <c r="F2" s="109"/>
      <c r="G2" s="109"/>
      <c r="H2" s="109"/>
      <c r="I2" s="113"/>
      <c r="J2" s="113"/>
      <c r="K2" s="113"/>
    </row>
    <row r="3" spans="1:11" ht="11.25" customHeight="1">
      <c r="A3" s="110"/>
      <c r="B3" s="110"/>
      <c r="C3" s="110"/>
      <c r="D3" s="110"/>
      <c r="E3" s="110"/>
      <c r="F3" s="110"/>
      <c r="G3" s="110"/>
      <c r="H3" s="110"/>
      <c r="I3" s="110"/>
      <c r="J3" s="110"/>
      <c r="K3" s="110"/>
    </row>
    <row r="4" spans="1:11" ht="41.25" customHeight="1">
      <c r="A4" s="112" t="s">
        <v>2</v>
      </c>
      <c r="B4" s="112"/>
      <c r="C4" s="136">
        <v>2020</v>
      </c>
      <c r="D4" s="136"/>
      <c r="E4" s="136"/>
      <c r="F4" s="116" t="s">
        <v>3</v>
      </c>
      <c r="G4" s="116"/>
      <c r="H4" s="137">
        <v>43858</v>
      </c>
      <c r="I4" s="137"/>
      <c r="J4" s="137"/>
      <c r="K4" s="137"/>
    </row>
    <row r="5" spans="1:11" ht="49.5" customHeight="1">
      <c r="A5" s="114" t="s">
        <v>4</v>
      </c>
      <c r="B5" s="114"/>
      <c r="C5" s="115" t="s">
        <v>96</v>
      </c>
      <c r="D5" s="115"/>
      <c r="E5" s="115"/>
      <c r="F5" s="115"/>
      <c r="G5" s="115"/>
      <c r="H5" s="115"/>
      <c r="I5" s="115"/>
      <c r="J5" s="115"/>
      <c r="K5" s="115"/>
    </row>
    <row r="6" spans="1:11" ht="38.25" customHeight="1">
      <c r="A6" s="114" t="s">
        <v>5</v>
      </c>
      <c r="B6" s="114"/>
      <c r="C6" s="115" t="s">
        <v>66</v>
      </c>
      <c r="D6" s="115"/>
      <c r="E6" s="115"/>
      <c r="F6" s="115"/>
      <c r="G6" s="115"/>
      <c r="H6" s="115"/>
      <c r="I6" s="115"/>
      <c r="J6" s="115"/>
      <c r="K6" s="115"/>
    </row>
    <row r="7" spans="1:11" ht="25.5" customHeight="1">
      <c r="A7" s="111" t="s">
        <v>6</v>
      </c>
      <c r="B7" s="111" t="s">
        <v>42</v>
      </c>
      <c r="C7" s="111" t="s">
        <v>86</v>
      </c>
      <c r="D7" s="111" t="s">
        <v>7</v>
      </c>
      <c r="E7" s="111" t="s">
        <v>8</v>
      </c>
      <c r="F7" s="111" t="s">
        <v>9</v>
      </c>
      <c r="G7" s="111" t="s">
        <v>10</v>
      </c>
      <c r="H7" s="111" t="s">
        <v>11</v>
      </c>
      <c r="I7" s="119" t="s">
        <v>12</v>
      </c>
      <c r="J7" s="112" t="s">
        <v>13</v>
      </c>
      <c r="K7" s="112"/>
    </row>
    <row r="8" spans="1:11" ht="35.25" customHeight="1">
      <c r="A8" s="111"/>
      <c r="B8" s="111"/>
      <c r="C8" s="111"/>
      <c r="D8" s="111"/>
      <c r="E8" s="111"/>
      <c r="F8" s="111"/>
      <c r="G8" s="111"/>
      <c r="H8" s="111"/>
      <c r="I8" s="120"/>
      <c r="J8" s="45" t="s">
        <v>14</v>
      </c>
      <c r="K8" s="46" t="s">
        <v>15</v>
      </c>
    </row>
    <row r="9" spans="1:11" ht="28.5" customHeight="1">
      <c r="A9" s="117" t="s">
        <v>161</v>
      </c>
      <c r="B9" s="118"/>
      <c r="C9" s="118"/>
      <c r="D9" s="118"/>
      <c r="E9" s="118"/>
      <c r="F9" s="118"/>
      <c r="G9" s="118"/>
      <c r="H9" s="118"/>
      <c r="I9" s="118"/>
      <c r="J9" s="60"/>
      <c r="K9" s="61"/>
    </row>
    <row r="10" spans="1:11" ht="67.5" customHeight="1">
      <c r="A10" s="24">
        <v>1</v>
      </c>
      <c r="B10" s="25" t="s">
        <v>16</v>
      </c>
      <c r="C10" s="26" t="s">
        <v>85</v>
      </c>
      <c r="D10" s="25" t="s">
        <v>156</v>
      </c>
      <c r="E10" s="25" t="s">
        <v>132</v>
      </c>
      <c r="F10" s="82">
        <v>43886</v>
      </c>
      <c r="G10" s="82">
        <v>44196</v>
      </c>
      <c r="H10" s="25" t="s">
        <v>25</v>
      </c>
      <c r="I10" s="25" t="s">
        <v>39</v>
      </c>
      <c r="J10" s="28">
        <v>0</v>
      </c>
      <c r="K10" s="6"/>
    </row>
    <row r="11" spans="1:11" ht="53.25" customHeight="1">
      <c r="A11" s="24">
        <v>2</v>
      </c>
      <c r="B11" s="25" t="s">
        <v>16</v>
      </c>
      <c r="C11" s="39" t="s">
        <v>87</v>
      </c>
      <c r="D11" s="25" t="s">
        <v>133</v>
      </c>
      <c r="E11" s="39" t="s">
        <v>126</v>
      </c>
      <c r="F11" s="27">
        <v>43905</v>
      </c>
      <c r="G11" s="27">
        <v>44165</v>
      </c>
      <c r="H11" s="25" t="s">
        <v>25</v>
      </c>
      <c r="I11" s="25" t="s">
        <v>17</v>
      </c>
      <c r="J11" s="28">
        <v>0</v>
      </c>
      <c r="K11" s="6"/>
    </row>
    <row r="12" spans="1:11" ht="57" customHeight="1">
      <c r="A12" s="24">
        <v>3</v>
      </c>
      <c r="B12" s="25" t="s">
        <v>16</v>
      </c>
      <c r="C12" s="66" t="s">
        <v>135</v>
      </c>
      <c r="D12" s="25" t="s">
        <v>157</v>
      </c>
      <c r="E12" s="66" t="s">
        <v>153</v>
      </c>
      <c r="F12" s="27">
        <v>43850</v>
      </c>
      <c r="G12" s="27">
        <v>43854</v>
      </c>
      <c r="H12" s="25" t="s">
        <v>25</v>
      </c>
      <c r="I12" s="25" t="s">
        <v>17</v>
      </c>
      <c r="J12" s="28">
        <v>0</v>
      </c>
      <c r="K12" s="6"/>
    </row>
    <row r="13" spans="1:11" ht="57" customHeight="1">
      <c r="A13" s="24">
        <v>4</v>
      </c>
      <c r="B13" s="25" t="s">
        <v>16</v>
      </c>
      <c r="C13" s="66" t="s">
        <v>134</v>
      </c>
      <c r="D13" s="25" t="s">
        <v>158</v>
      </c>
      <c r="E13" s="66" t="s">
        <v>159</v>
      </c>
      <c r="F13" s="27">
        <v>43850</v>
      </c>
      <c r="G13" s="27">
        <v>43854</v>
      </c>
      <c r="H13" s="25" t="s">
        <v>25</v>
      </c>
      <c r="I13" s="25" t="s">
        <v>19</v>
      </c>
      <c r="J13" s="28">
        <v>0</v>
      </c>
      <c r="K13" s="6"/>
    </row>
    <row r="14" spans="1:11" ht="30.75" customHeight="1">
      <c r="A14" s="117" t="s">
        <v>43</v>
      </c>
      <c r="B14" s="118"/>
      <c r="C14" s="118"/>
      <c r="D14" s="118"/>
      <c r="E14" s="118"/>
      <c r="F14" s="118"/>
      <c r="G14" s="118"/>
      <c r="H14" s="118"/>
      <c r="I14" s="118"/>
      <c r="J14" s="60"/>
      <c r="K14" s="61"/>
    </row>
    <row r="15" spans="1:11" ht="56.25" customHeight="1">
      <c r="A15" s="24">
        <v>5</v>
      </c>
      <c r="B15" s="7" t="s">
        <v>45</v>
      </c>
      <c r="C15" s="134" t="s">
        <v>129</v>
      </c>
      <c r="D15" s="106" t="s">
        <v>136</v>
      </c>
      <c r="E15" s="104" t="s">
        <v>137</v>
      </c>
      <c r="F15" s="40">
        <v>43952</v>
      </c>
      <c r="G15" s="40">
        <v>43981</v>
      </c>
      <c r="H15" s="107" t="s">
        <v>25</v>
      </c>
      <c r="I15" s="104" t="s">
        <v>18</v>
      </c>
      <c r="J15" s="28">
        <v>0</v>
      </c>
      <c r="K15" s="6"/>
    </row>
    <row r="16" spans="1:11" ht="55.5" customHeight="1">
      <c r="A16" s="24">
        <v>6</v>
      </c>
      <c r="B16" s="7" t="s">
        <v>45</v>
      </c>
      <c r="C16" s="132"/>
      <c r="D16" s="29" t="s">
        <v>109</v>
      </c>
      <c r="E16" s="7" t="s">
        <v>110</v>
      </c>
      <c r="F16" s="30">
        <v>43983</v>
      </c>
      <c r="G16" s="40">
        <v>44012</v>
      </c>
      <c r="H16" s="7" t="s">
        <v>40</v>
      </c>
      <c r="I16" s="7" t="s">
        <v>17</v>
      </c>
      <c r="J16" s="28">
        <v>0</v>
      </c>
      <c r="K16" s="6"/>
    </row>
    <row r="17" spans="1:11" ht="51.75" customHeight="1">
      <c r="A17" s="24">
        <v>7</v>
      </c>
      <c r="B17" s="7" t="s">
        <v>88</v>
      </c>
      <c r="C17" s="132"/>
      <c r="D17" s="52" t="s">
        <v>138</v>
      </c>
      <c r="E17" s="7" t="s">
        <v>160</v>
      </c>
      <c r="F17" s="30">
        <v>43832</v>
      </c>
      <c r="G17" s="30">
        <v>43861</v>
      </c>
      <c r="H17" s="7" t="s">
        <v>40</v>
      </c>
      <c r="I17" s="7" t="s">
        <v>17</v>
      </c>
      <c r="J17" s="28">
        <v>0</v>
      </c>
      <c r="K17" s="6"/>
    </row>
    <row r="18" spans="1:11" ht="44.25" customHeight="1">
      <c r="A18" s="24">
        <v>8</v>
      </c>
      <c r="B18" s="7" t="s">
        <v>46</v>
      </c>
      <c r="C18" s="132"/>
      <c r="D18" s="97" t="s">
        <v>139</v>
      </c>
      <c r="E18" s="97" t="s">
        <v>127</v>
      </c>
      <c r="F18" s="40">
        <v>43862</v>
      </c>
      <c r="G18" s="40">
        <v>43889</v>
      </c>
      <c r="H18" s="97" t="s">
        <v>48</v>
      </c>
      <c r="I18" s="97" t="s">
        <v>77</v>
      </c>
      <c r="J18" s="98">
        <v>0</v>
      </c>
      <c r="K18" s="6"/>
    </row>
    <row r="19" spans="1:11" ht="55.5" customHeight="1">
      <c r="A19" s="24">
        <v>9</v>
      </c>
      <c r="B19" s="7" t="s">
        <v>46</v>
      </c>
      <c r="C19" s="132"/>
      <c r="D19" s="97" t="s">
        <v>128</v>
      </c>
      <c r="E19" s="96" t="s">
        <v>99</v>
      </c>
      <c r="F19" s="40">
        <v>43862</v>
      </c>
      <c r="G19" s="40">
        <v>43889</v>
      </c>
      <c r="H19" s="97" t="s">
        <v>40</v>
      </c>
      <c r="I19" s="97" t="s">
        <v>23</v>
      </c>
      <c r="J19" s="98">
        <v>0</v>
      </c>
      <c r="K19" s="6"/>
    </row>
    <row r="20" spans="1:11" ht="55.5" customHeight="1">
      <c r="A20" s="24">
        <v>10</v>
      </c>
      <c r="B20" s="7" t="s">
        <v>46</v>
      </c>
      <c r="C20" s="135"/>
      <c r="D20" s="71" t="s">
        <v>120</v>
      </c>
      <c r="E20" s="70" t="s">
        <v>121</v>
      </c>
      <c r="F20" s="30">
        <v>43891</v>
      </c>
      <c r="G20" s="40">
        <v>43921</v>
      </c>
      <c r="H20" s="71" t="s">
        <v>40</v>
      </c>
      <c r="I20" s="71" t="s">
        <v>17</v>
      </c>
      <c r="J20" s="28">
        <v>0</v>
      </c>
      <c r="K20" s="6"/>
    </row>
    <row r="21" spans="1:11" ht="57.75" customHeight="1">
      <c r="A21" s="24">
        <v>11</v>
      </c>
      <c r="B21" s="15" t="s">
        <v>47</v>
      </c>
      <c r="C21" s="133" t="s">
        <v>122</v>
      </c>
      <c r="D21" s="108" t="s">
        <v>111</v>
      </c>
      <c r="E21" s="49" t="s">
        <v>112</v>
      </c>
      <c r="F21" s="40">
        <v>43922</v>
      </c>
      <c r="G21" s="40">
        <v>43951</v>
      </c>
      <c r="H21" s="7" t="s">
        <v>48</v>
      </c>
      <c r="I21" s="7" t="s">
        <v>77</v>
      </c>
      <c r="J21" s="28">
        <v>0</v>
      </c>
      <c r="K21" s="6"/>
    </row>
    <row r="22" spans="1:11" ht="57.75" customHeight="1">
      <c r="A22" s="24">
        <v>12</v>
      </c>
      <c r="B22" s="15" t="s">
        <v>47</v>
      </c>
      <c r="C22" s="133"/>
      <c r="D22" s="108" t="s">
        <v>113</v>
      </c>
      <c r="E22" s="68" t="s">
        <v>112</v>
      </c>
      <c r="F22" s="40">
        <v>44044</v>
      </c>
      <c r="G22" s="40">
        <v>44074</v>
      </c>
      <c r="H22" s="7" t="s">
        <v>48</v>
      </c>
      <c r="I22" s="7" t="s">
        <v>77</v>
      </c>
      <c r="J22" s="28">
        <v>0</v>
      </c>
      <c r="K22" s="6"/>
    </row>
    <row r="23" spans="1:11" ht="57.75" customHeight="1">
      <c r="A23" s="24">
        <v>13</v>
      </c>
      <c r="B23" s="15" t="s">
        <v>47</v>
      </c>
      <c r="C23" s="133"/>
      <c r="D23" s="108" t="s">
        <v>114</v>
      </c>
      <c r="E23" s="68" t="s">
        <v>116</v>
      </c>
      <c r="F23" s="40">
        <v>44166</v>
      </c>
      <c r="G23" s="40">
        <v>44196</v>
      </c>
      <c r="H23" s="7" t="s">
        <v>48</v>
      </c>
      <c r="I23" s="7" t="s">
        <v>77</v>
      </c>
      <c r="J23" s="28">
        <v>0</v>
      </c>
      <c r="K23" s="6"/>
    </row>
    <row r="24" spans="1:11" ht="47.25" customHeight="1">
      <c r="A24" s="24">
        <f>+A23+1</f>
        <v>14</v>
      </c>
      <c r="B24" s="15" t="s">
        <v>49</v>
      </c>
      <c r="C24" s="133"/>
      <c r="D24" s="69" t="s">
        <v>117</v>
      </c>
      <c r="E24" s="104" t="s">
        <v>115</v>
      </c>
      <c r="F24" s="40">
        <v>43952</v>
      </c>
      <c r="G24" s="40">
        <v>43966</v>
      </c>
      <c r="H24" s="104" t="s">
        <v>18</v>
      </c>
      <c r="I24" s="104" t="s">
        <v>19</v>
      </c>
      <c r="J24" s="28">
        <v>0</v>
      </c>
      <c r="K24" s="6"/>
    </row>
    <row r="25" spans="1:11" ht="47.25" customHeight="1">
      <c r="A25" s="24">
        <f>+A24+1</f>
        <v>15</v>
      </c>
      <c r="B25" s="15" t="s">
        <v>49</v>
      </c>
      <c r="C25" s="133"/>
      <c r="D25" s="69" t="s">
        <v>118</v>
      </c>
      <c r="E25" s="104" t="s">
        <v>78</v>
      </c>
      <c r="F25" s="40">
        <v>44075</v>
      </c>
      <c r="G25" s="40">
        <v>44088</v>
      </c>
      <c r="H25" s="104" t="s">
        <v>18</v>
      </c>
      <c r="I25" s="104" t="s">
        <v>19</v>
      </c>
      <c r="J25" s="28">
        <v>0</v>
      </c>
      <c r="K25" s="6"/>
    </row>
    <row r="26" spans="1:11" ht="51" customHeight="1">
      <c r="A26" s="24">
        <f>+A25+1</f>
        <v>16</v>
      </c>
      <c r="B26" s="15" t="s">
        <v>49</v>
      </c>
      <c r="C26" s="133"/>
      <c r="D26" s="69" t="s">
        <v>119</v>
      </c>
      <c r="E26" s="104" t="s">
        <v>78</v>
      </c>
      <c r="F26" s="40">
        <v>44200</v>
      </c>
      <c r="G26" s="40">
        <v>44210</v>
      </c>
      <c r="H26" s="104" t="s">
        <v>18</v>
      </c>
      <c r="I26" s="104" t="s">
        <v>19</v>
      </c>
      <c r="J26" s="28">
        <v>0</v>
      </c>
      <c r="K26" s="6"/>
    </row>
    <row r="27" spans="1:11" ht="51" customHeight="1">
      <c r="A27" s="24">
        <f>+A26+1</f>
        <v>17</v>
      </c>
      <c r="B27" s="15" t="s">
        <v>49</v>
      </c>
      <c r="C27" s="133"/>
      <c r="D27" s="69" t="s">
        <v>107</v>
      </c>
      <c r="E27" s="104" t="s">
        <v>108</v>
      </c>
      <c r="F27" s="40">
        <v>44044</v>
      </c>
      <c r="G27" s="40">
        <v>44074</v>
      </c>
      <c r="H27" s="104" t="s">
        <v>130</v>
      </c>
      <c r="I27" s="104" t="s">
        <v>39</v>
      </c>
      <c r="J27" s="28">
        <v>0</v>
      </c>
      <c r="K27" s="6"/>
    </row>
    <row r="28" spans="1:11" ht="24" customHeight="1">
      <c r="A28" s="129" t="s">
        <v>44</v>
      </c>
      <c r="B28" s="130"/>
      <c r="C28" s="130"/>
      <c r="D28" s="130"/>
      <c r="E28" s="130"/>
      <c r="F28" s="130"/>
      <c r="G28" s="130"/>
      <c r="H28" s="130"/>
      <c r="I28" s="130"/>
      <c r="J28" s="62"/>
      <c r="K28" s="63"/>
    </row>
    <row r="29" spans="1:11" ht="72.75" customHeight="1">
      <c r="A29" s="24">
        <v>18</v>
      </c>
      <c r="B29" s="17" t="s">
        <v>70</v>
      </c>
      <c r="C29" s="131" t="s">
        <v>95</v>
      </c>
      <c r="D29" s="80" t="s">
        <v>184</v>
      </c>
      <c r="E29" s="80" t="s">
        <v>151</v>
      </c>
      <c r="F29" s="81">
        <v>43922</v>
      </c>
      <c r="G29" s="81">
        <v>43951</v>
      </c>
      <c r="H29" s="80" t="s">
        <v>140</v>
      </c>
      <c r="I29" s="17" t="s">
        <v>23</v>
      </c>
      <c r="J29" s="28">
        <v>0</v>
      </c>
      <c r="K29" s="18"/>
    </row>
    <row r="30" spans="1:11" ht="60.75" customHeight="1">
      <c r="A30" s="24">
        <f>+A29+1</f>
        <v>19</v>
      </c>
      <c r="B30" s="7" t="s">
        <v>101</v>
      </c>
      <c r="C30" s="132"/>
      <c r="D30" s="80" t="s">
        <v>185</v>
      </c>
      <c r="E30" s="80" t="s">
        <v>186</v>
      </c>
      <c r="F30" s="81">
        <v>43983</v>
      </c>
      <c r="G30" s="81">
        <v>44012</v>
      </c>
      <c r="H30" s="76" t="s">
        <v>40</v>
      </c>
      <c r="I30" s="80" t="s">
        <v>140</v>
      </c>
      <c r="J30" s="28">
        <v>0</v>
      </c>
      <c r="K30" s="18"/>
    </row>
    <row r="31" spans="1:11" ht="57.75" customHeight="1">
      <c r="A31" s="24">
        <f>+A30+1</f>
        <v>20</v>
      </c>
      <c r="B31" s="7" t="s">
        <v>71</v>
      </c>
      <c r="C31" s="132"/>
      <c r="D31" s="76" t="s">
        <v>100</v>
      </c>
      <c r="E31" s="76" t="s">
        <v>141</v>
      </c>
      <c r="F31" s="81">
        <v>44013</v>
      </c>
      <c r="G31" s="81">
        <v>44043</v>
      </c>
      <c r="H31" s="80" t="s">
        <v>140</v>
      </c>
      <c r="I31" s="17" t="s">
        <v>17</v>
      </c>
      <c r="J31" s="28">
        <v>0</v>
      </c>
      <c r="K31" s="6"/>
    </row>
    <row r="32" spans="1:11" ht="32.25" customHeight="1">
      <c r="A32" s="129" t="s">
        <v>90</v>
      </c>
      <c r="B32" s="130"/>
      <c r="C32" s="130"/>
      <c r="D32" s="130"/>
      <c r="E32" s="130"/>
      <c r="F32" s="130"/>
      <c r="G32" s="130"/>
      <c r="H32" s="130"/>
      <c r="I32" s="130"/>
      <c r="J32" s="62"/>
      <c r="K32" s="63"/>
    </row>
    <row r="33" spans="1:11" ht="51" customHeight="1">
      <c r="A33" s="24">
        <v>21</v>
      </c>
      <c r="B33" s="7" t="s">
        <v>50</v>
      </c>
      <c r="C33" s="145" t="s">
        <v>20</v>
      </c>
      <c r="D33" s="22" t="s">
        <v>142</v>
      </c>
      <c r="E33" s="7" t="s">
        <v>21</v>
      </c>
      <c r="F33" s="30">
        <v>43845</v>
      </c>
      <c r="G33" s="30">
        <v>43861</v>
      </c>
      <c r="H33" s="21" t="s">
        <v>149</v>
      </c>
      <c r="I33" s="7" t="s">
        <v>23</v>
      </c>
      <c r="J33" s="28">
        <v>0</v>
      </c>
      <c r="K33" s="6"/>
    </row>
    <row r="34" spans="1:11" ht="45.75" customHeight="1">
      <c r="A34" s="24">
        <f>+A33+1</f>
        <v>22</v>
      </c>
      <c r="B34" s="7" t="s">
        <v>60</v>
      </c>
      <c r="C34" s="145"/>
      <c r="D34" s="56" t="s">
        <v>38</v>
      </c>
      <c r="E34" s="56" t="s">
        <v>41</v>
      </c>
      <c r="F34" s="40">
        <v>43952</v>
      </c>
      <c r="G34" s="40">
        <v>43982</v>
      </c>
      <c r="H34" s="75" t="s">
        <v>143</v>
      </c>
      <c r="I34" s="7" t="s">
        <v>23</v>
      </c>
      <c r="J34" s="28">
        <v>0</v>
      </c>
      <c r="K34" s="6"/>
    </row>
    <row r="35" spans="1:11" ht="65.25" customHeight="1">
      <c r="A35" s="24">
        <f>+A34+1</f>
        <v>23</v>
      </c>
      <c r="B35" s="7" t="s">
        <v>52</v>
      </c>
      <c r="C35" s="145"/>
      <c r="D35" s="7" t="s">
        <v>144</v>
      </c>
      <c r="E35" s="7" t="s">
        <v>22</v>
      </c>
      <c r="F35" s="30">
        <v>43862</v>
      </c>
      <c r="G35" s="30">
        <v>44196</v>
      </c>
      <c r="H35" s="75" t="s">
        <v>143</v>
      </c>
      <c r="I35" s="7" t="s">
        <v>23</v>
      </c>
      <c r="J35" s="28">
        <v>0</v>
      </c>
      <c r="K35" s="6"/>
    </row>
    <row r="36" spans="1:11" ht="63" customHeight="1">
      <c r="A36" s="24">
        <f>+A35+1</f>
        <v>24</v>
      </c>
      <c r="B36" s="7" t="s">
        <v>51</v>
      </c>
      <c r="C36" s="145"/>
      <c r="D36" s="7" t="s">
        <v>162</v>
      </c>
      <c r="E36" s="7" t="s">
        <v>89</v>
      </c>
      <c r="F36" s="30">
        <v>43862</v>
      </c>
      <c r="G36" s="30">
        <v>44211</v>
      </c>
      <c r="H36" s="77" t="s">
        <v>143</v>
      </c>
      <c r="I36" s="7" t="s">
        <v>23</v>
      </c>
      <c r="J36" s="28">
        <v>0</v>
      </c>
      <c r="K36" s="6"/>
    </row>
    <row r="37" spans="1:11" ht="66" customHeight="1">
      <c r="A37" s="24">
        <f>+A36+1</f>
        <v>25</v>
      </c>
      <c r="B37" s="7" t="s">
        <v>51</v>
      </c>
      <c r="C37" s="145"/>
      <c r="D37" s="7" t="s">
        <v>145</v>
      </c>
      <c r="E37" s="7" t="s">
        <v>24</v>
      </c>
      <c r="F37" s="30">
        <v>44198</v>
      </c>
      <c r="G37" s="30">
        <v>44227</v>
      </c>
      <c r="H37" s="75" t="s">
        <v>143</v>
      </c>
      <c r="I37" s="7" t="s">
        <v>25</v>
      </c>
      <c r="J37" s="28">
        <v>0</v>
      </c>
      <c r="K37" s="6"/>
    </row>
    <row r="38" spans="1:11" ht="32.25" customHeight="1">
      <c r="A38" s="129" t="s">
        <v>91</v>
      </c>
      <c r="B38" s="130"/>
      <c r="C38" s="130"/>
      <c r="D38" s="130"/>
      <c r="E38" s="130"/>
      <c r="F38" s="130"/>
      <c r="G38" s="130"/>
      <c r="H38" s="130"/>
      <c r="I38" s="130"/>
      <c r="J38" s="62"/>
      <c r="K38" s="63"/>
    </row>
    <row r="39" spans="1:11" ht="49.5" customHeight="1">
      <c r="A39" s="31">
        <f>+A37+1</f>
        <v>26</v>
      </c>
      <c r="B39" s="21" t="s">
        <v>54</v>
      </c>
      <c r="C39" s="133" t="s">
        <v>26</v>
      </c>
      <c r="D39" s="77" t="s">
        <v>72</v>
      </c>
      <c r="E39" s="77" t="s">
        <v>73</v>
      </c>
      <c r="F39" s="58">
        <v>43891</v>
      </c>
      <c r="G39" s="58">
        <v>43951</v>
      </c>
      <c r="H39" s="80" t="s">
        <v>140</v>
      </c>
      <c r="I39" s="21" t="s">
        <v>74</v>
      </c>
      <c r="J39" s="73">
        <v>0</v>
      </c>
      <c r="K39" s="20"/>
    </row>
    <row r="40" spans="1:11" ht="63.75" customHeight="1">
      <c r="A40" s="31">
        <f>+A39+1</f>
        <v>27</v>
      </c>
      <c r="B40" s="21" t="s">
        <v>54</v>
      </c>
      <c r="C40" s="133"/>
      <c r="D40" s="77" t="s">
        <v>146</v>
      </c>
      <c r="E40" s="77" t="s">
        <v>147</v>
      </c>
      <c r="F40" s="58">
        <v>43862</v>
      </c>
      <c r="G40" s="58">
        <v>43889</v>
      </c>
      <c r="H40" s="77" t="s">
        <v>143</v>
      </c>
      <c r="I40" s="21" t="s">
        <v>23</v>
      </c>
      <c r="J40" s="73">
        <v>0</v>
      </c>
      <c r="K40" s="20"/>
    </row>
    <row r="41" spans="1:11" ht="66.75" customHeight="1">
      <c r="A41" s="31">
        <f>+A40+1</f>
        <v>28</v>
      </c>
      <c r="B41" s="50" t="s">
        <v>54</v>
      </c>
      <c r="C41" s="133"/>
      <c r="D41" s="77" t="s">
        <v>148</v>
      </c>
      <c r="E41" s="77" t="s">
        <v>163</v>
      </c>
      <c r="F41" s="58">
        <v>43891</v>
      </c>
      <c r="G41" s="58">
        <v>44196</v>
      </c>
      <c r="H41" s="77" t="s">
        <v>143</v>
      </c>
      <c r="I41" s="50" t="s">
        <v>23</v>
      </c>
      <c r="J41" s="73">
        <v>0</v>
      </c>
      <c r="K41" s="20"/>
    </row>
    <row r="42" spans="1:11" ht="63.75" customHeight="1">
      <c r="A42" s="31">
        <f>+A41+1</f>
        <v>29</v>
      </c>
      <c r="B42" s="21" t="s">
        <v>54</v>
      </c>
      <c r="C42" s="133"/>
      <c r="D42" s="77" t="s">
        <v>103</v>
      </c>
      <c r="E42" s="77" t="s">
        <v>104</v>
      </c>
      <c r="F42" s="58">
        <v>43862</v>
      </c>
      <c r="G42" s="58">
        <v>44196</v>
      </c>
      <c r="H42" s="80" t="s">
        <v>140</v>
      </c>
      <c r="I42" s="21" t="s">
        <v>25</v>
      </c>
      <c r="J42" s="73">
        <v>0</v>
      </c>
      <c r="K42" s="20"/>
    </row>
    <row r="43" spans="1:11" ht="63.75" customHeight="1">
      <c r="A43" s="31">
        <v>30</v>
      </c>
      <c r="B43" s="72" t="s">
        <v>53</v>
      </c>
      <c r="C43" s="133"/>
      <c r="D43" s="77" t="s">
        <v>125</v>
      </c>
      <c r="E43" s="77" t="s">
        <v>124</v>
      </c>
      <c r="F43" s="58">
        <v>43862</v>
      </c>
      <c r="G43" s="58">
        <v>43981</v>
      </c>
      <c r="H43" s="80" t="s">
        <v>140</v>
      </c>
      <c r="I43" s="74" t="s">
        <v>19</v>
      </c>
      <c r="J43" s="73">
        <v>0</v>
      </c>
      <c r="K43" s="20"/>
    </row>
    <row r="44" spans="1:11" ht="78.75" customHeight="1">
      <c r="A44" s="31">
        <f>+A43+1</f>
        <v>31</v>
      </c>
      <c r="B44" s="21" t="s">
        <v>53</v>
      </c>
      <c r="C44" s="133"/>
      <c r="D44" s="77" t="s">
        <v>102</v>
      </c>
      <c r="E44" s="77" t="s">
        <v>83</v>
      </c>
      <c r="F44" s="58">
        <v>43922</v>
      </c>
      <c r="G44" s="58">
        <v>44196</v>
      </c>
      <c r="H44" s="80" t="s">
        <v>140</v>
      </c>
      <c r="I44" s="21" t="s">
        <v>17</v>
      </c>
      <c r="J44" s="73">
        <v>0</v>
      </c>
      <c r="K44" s="20"/>
    </row>
    <row r="45" spans="1:11" ht="69" customHeight="1">
      <c r="A45" s="31">
        <v>32</v>
      </c>
      <c r="B45" s="50" t="s">
        <v>75</v>
      </c>
      <c r="C45" s="133"/>
      <c r="D45" s="77" t="s">
        <v>152</v>
      </c>
      <c r="E45" s="77" t="s">
        <v>76</v>
      </c>
      <c r="F45" s="58">
        <v>43952</v>
      </c>
      <c r="G45" s="58">
        <v>44104</v>
      </c>
      <c r="H45" s="50" t="s">
        <v>39</v>
      </c>
      <c r="I45" s="80" t="s">
        <v>140</v>
      </c>
      <c r="J45" s="73">
        <v>0</v>
      </c>
      <c r="K45" s="20"/>
    </row>
    <row r="46" spans="1:11" ht="74.25" customHeight="1">
      <c r="A46" s="31">
        <v>33</v>
      </c>
      <c r="B46" s="21" t="s">
        <v>55</v>
      </c>
      <c r="C46" s="133"/>
      <c r="D46" s="77" t="s">
        <v>68</v>
      </c>
      <c r="E46" s="77" t="s">
        <v>164</v>
      </c>
      <c r="F46" s="58">
        <v>43862</v>
      </c>
      <c r="G46" s="58">
        <v>44196</v>
      </c>
      <c r="H46" s="80" t="s">
        <v>140</v>
      </c>
      <c r="I46" s="21" t="s">
        <v>17</v>
      </c>
      <c r="J46" s="73">
        <v>0</v>
      </c>
      <c r="K46" s="20"/>
    </row>
    <row r="47" spans="1:11" ht="32.25" customHeight="1">
      <c r="A47" s="127" t="s">
        <v>92</v>
      </c>
      <c r="B47" s="128"/>
      <c r="C47" s="128"/>
      <c r="D47" s="128"/>
      <c r="E47" s="128"/>
      <c r="F47" s="128"/>
      <c r="G47" s="128"/>
      <c r="H47" s="128"/>
      <c r="I47" s="128"/>
      <c r="J47" s="64"/>
      <c r="K47" s="65"/>
    </row>
    <row r="48" spans="1:11" ht="81.75" customHeight="1">
      <c r="A48" s="36">
        <v>34</v>
      </c>
      <c r="B48" s="50" t="s">
        <v>56</v>
      </c>
      <c r="C48" s="50" t="s">
        <v>82</v>
      </c>
      <c r="D48" s="77" t="s">
        <v>80</v>
      </c>
      <c r="E48" s="77" t="s">
        <v>81</v>
      </c>
      <c r="F48" s="58">
        <v>44044</v>
      </c>
      <c r="G48" s="58">
        <v>44074</v>
      </c>
      <c r="H48" s="80" t="s">
        <v>140</v>
      </c>
      <c r="I48" s="50" t="s">
        <v>17</v>
      </c>
      <c r="J48" s="73">
        <v>0</v>
      </c>
      <c r="K48" s="33"/>
    </row>
    <row r="49" spans="1:11" ht="64.5" customHeight="1">
      <c r="A49" s="38">
        <f>+A48+1</f>
        <v>35</v>
      </c>
      <c r="B49" s="19" t="s">
        <v>56</v>
      </c>
      <c r="C49" s="19" t="s">
        <v>65</v>
      </c>
      <c r="D49" s="78" t="s">
        <v>69</v>
      </c>
      <c r="E49" s="80" t="s">
        <v>165</v>
      </c>
      <c r="F49" s="84">
        <v>43831</v>
      </c>
      <c r="G49" s="84">
        <v>44196</v>
      </c>
      <c r="H49" s="54" t="s">
        <v>40</v>
      </c>
      <c r="I49" s="50" t="s">
        <v>23</v>
      </c>
      <c r="J49" s="73">
        <v>0</v>
      </c>
      <c r="K49" s="51"/>
    </row>
    <row r="50" spans="1:11" ht="58.5" customHeight="1">
      <c r="A50" s="38">
        <f aca="true" t="shared" si="0" ref="A50:A58">+A49+1</f>
        <v>36</v>
      </c>
      <c r="B50" s="21" t="s">
        <v>56</v>
      </c>
      <c r="C50" s="21" t="s">
        <v>166</v>
      </c>
      <c r="D50" s="77" t="s">
        <v>106</v>
      </c>
      <c r="E50" s="83" t="s">
        <v>150</v>
      </c>
      <c r="F50" s="84">
        <v>43832</v>
      </c>
      <c r="G50" s="84">
        <v>44196</v>
      </c>
      <c r="H50" s="34" t="s">
        <v>182</v>
      </c>
      <c r="I50" s="50" t="s">
        <v>19</v>
      </c>
      <c r="J50" s="73">
        <v>0</v>
      </c>
      <c r="K50" s="35"/>
    </row>
    <row r="51" spans="1:11" ht="71.25" customHeight="1">
      <c r="A51" s="38">
        <f t="shared" si="0"/>
        <v>37</v>
      </c>
      <c r="B51" s="21" t="s">
        <v>56</v>
      </c>
      <c r="C51" s="95" t="s">
        <v>166</v>
      </c>
      <c r="D51" s="21" t="s">
        <v>62</v>
      </c>
      <c r="E51" s="21" t="s">
        <v>167</v>
      </c>
      <c r="F51" s="32">
        <v>43832</v>
      </c>
      <c r="G51" s="32">
        <v>44196</v>
      </c>
      <c r="H51" s="55" t="s">
        <v>61</v>
      </c>
      <c r="I51" s="50" t="s">
        <v>19</v>
      </c>
      <c r="J51" s="73">
        <v>0</v>
      </c>
      <c r="K51" s="35"/>
    </row>
    <row r="52" spans="1:11" ht="72" customHeight="1">
      <c r="A52" s="38">
        <f t="shared" si="0"/>
        <v>38</v>
      </c>
      <c r="B52" s="21" t="s">
        <v>56</v>
      </c>
      <c r="C52" s="95" t="s">
        <v>166</v>
      </c>
      <c r="D52" s="21" t="s">
        <v>63</v>
      </c>
      <c r="E52" s="21" t="s">
        <v>168</v>
      </c>
      <c r="F52" s="32">
        <v>43831</v>
      </c>
      <c r="G52" s="59">
        <v>44196</v>
      </c>
      <c r="H52" s="55" t="s">
        <v>61</v>
      </c>
      <c r="I52" s="53" t="s">
        <v>19</v>
      </c>
      <c r="J52" s="73">
        <v>0</v>
      </c>
      <c r="K52" s="37"/>
    </row>
    <row r="53" spans="1:11" ht="80.25" customHeight="1">
      <c r="A53" s="99">
        <f>+A52+1</f>
        <v>39</v>
      </c>
      <c r="B53" s="100" t="s">
        <v>56</v>
      </c>
      <c r="C53" s="100" t="s">
        <v>93</v>
      </c>
      <c r="D53" s="105" t="s">
        <v>180</v>
      </c>
      <c r="E53" s="105" t="s">
        <v>181</v>
      </c>
      <c r="F53" s="101">
        <v>43936</v>
      </c>
      <c r="G53" s="58">
        <v>44119</v>
      </c>
      <c r="H53" s="23" t="s">
        <v>94</v>
      </c>
      <c r="I53" s="100" t="s">
        <v>19</v>
      </c>
      <c r="J53" s="102">
        <v>0</v>
      </c>
      <c r="K53" s="103"/>
    </row>
    <row r="54" spans="1:11" ht="66.75" customHeight="1">
      <c r="A54" s="38">
        <f t="shared" si="0"/>
        <v>40</v>
      </c>
      <c r="B54" s="50" t="s">
        <v>57</v>
      </c>
      <c r="C54" s="50" t="s">
        <v>169</v>
      </c>
      <c r="D54" s="77" t="s">
        <v>170</v>
      </c>
      <c r="E54" s="77" t="s">
        <v>171</v>
      </c>
      <c r="F54" s="58">
        <v>43922</v>
      </c>
      <c r="G54" s="58">
        <v>44196</v>
      </c>
      <c r="H54" s="67" t="s">
        <v>84</v>
      </c>
      <c r="I54" s="77" t="s">
        <v>19</v>
      </c>
      <c r="J54" s="73">
        <v>0</v>
      </c>
      <c r="K54" s="51"/>
    </row>
    <row r="55" spans="1:11" ht="94.5" customHeight="1">
      <c r="A55" s="38">
        <f t="shared" si="0"/>
        <v>41</v>
      </c>
      <c r="B55" s="7" t="s">
        <v>57</v>
      </c>
      <c r="C55" s="23" t="s">
        <v>67</v>
      </c>
      <c r="D55" s="79" t="s">
        <v>105</v>
      </c>
      <c r="E55" s="25" t="s">
        <v>172</v>
      </c>
      <c r="F55" s="82">
        <v>43886</v>
      </c>
      <c r="G55" s="82">
        <v>44196</v>
      </c>
      <c r="H55" s="80" t="s">
        <v>140</v>
      </c>
      <c r="I55" s="50" t="s">
        <v>39</v>
      </c>
      <c r="J55" s="73">
        <v>0</v>
      </c>
      <c r="K55" s="41"/>
    </row>
    <row r="56" spans="1:11" ht="71.25" customHeight="1">
      <c r="A56" s="38">
        <f t="shared" si="0"/>
        <v>42</v>
      </c>
      <c r="B56" s="7" t="s">
        <v>58</v>
      </c>
      <c r="C56" s="15" t="s">
        <v>173</v>
      </c>
      <c r="D56" s="90" t="s">
        <v>174</v>
      </c>
      <c r="E56" s="91" t="s">
        <v>175</v>
      </c>
      <c r="F56" s="92">
        <v>43983</v>
      </c>
      <c r="G56" s="92">
        <v>44043</v>
      </c>
      <c r="H56" s="93" t="s">
        <v>35</v>
      </c>
      <c r="I56" s="50" t="s">
        <v>19</v>
      </c>
      <c r="J56" s="73">
        <v>0</v>
      </c>
      <c r="K56" s="41"/>
    </row>
    <row r="57" spans="1:11" ht="65.25" customHeight="1">
      <c r="A57" s="38">
        <f t="shared" si="0"/>
        <v>43</v>
      </c>
      <c r="B57" s="7" t="s">
        <v>58</v>
      </c>
      <c r="C57" s="15" t="s">
        <v>176</v>
      </c>
      <c r="D57" s="90" t="s">
        <v>177</v>
      </c>
      <c r="E57" s="91" t="s">
        <v>131</v>
      </c>
      <c r="F57" s="92">
        <v>43983</v>
      </c>
      <c r="G57" s="92">
        <v>44043</v>
      </c>
      <c r="H57" s="94" t="s">
        <v>178</v>
      </c>
      <c r="I57" s="17" t="s">
        <v>40</v>
      </c>
      <c r="J57" s="73">
        <v>0</v>
      </c>
      <c r="K57" s="41"/>
    </row>
    <row r="58" spans="1:11" ht="95.25" customHeight="1">
      <c r="A58" s="38">
        <f t="shared" si="0"/>
        <v>44</v>
      </c>
      <c r="B58" s="7" t="s">
        <v>59</v>
      </c>
      <c r="C58" s="15" t="s">
        <v>33</v>
      </c>
      <c r="D58" s="26" t="s">
        <v>179</v>
      </c>
      <c r="E58" s="16" t="s">
        <v>79</v>
      </c>
      <c r="F58" s="30">
        <v>43941</v>
      </c>
      <c r="G58" s="30">
        <v>44119</v>
      </c>
      <c r="H58" s="80" t="s">
        <v>140</v>
      </c>
      <c r="I58" s="7" t="s">
        <v>17</v>
      </c>
      <c r="J58" s="73">
        <v>0</v>
      </c>
      <c r="K58" s="41"/>
    </row>
    <row r="59" spans="1:11" ht="61.5" customHeight="1">
      <c r="A59" s="38">
        <f>+A58+1</f>
        <v>45</v>
      </c>
      <c r="B59" s="7" t="s">
        <v>59</v>
      </c>
      <c r="C59" s="15" t="s">
        <v>37</v>
      </c>
      <c r="D59" s="57" t="s">
        <v>154</v>
      </c>
      <c r="E59" s="16" t="s">
        <v>36</v>
      </c>
      <c r="F59" s="87">
        <v>44197</v>
      </c>
      <c r="G59" s="87">
        <v>44227</v>
      </c>
      <c r="H59" s="26" t="s">
        <v>34</v>
      </c>
      <c r="I59" s="26" t="s">
        <v>17</v>
      </c>
      <c r="J59" s="88">
        <v>0</v>
      </c>
      <c r="K59" s="89"/>
    </row>
    <row r="60" spans="1:11" ht="26.25" customHeight="1" thickBot="1">
      <c r="A60" s="123" t="s">
        <v>27</v>
      </c>
      <c r="B60" s="123"/>
      <c r="C60" s="123"/>
      <c r="D60" s="124"/>
      <c r="E60" s="124"/>
      <c r="F60" s="124"/>
      <c r="G60" s="124"/>
      <c r="H60" s="124"/>
      <c r="I60" s="85" t="s">
        <v>155</v>
      </c>
      <c r="J60" s="86">
        <f>AVERAGE(J11:J60)</f>
        <v>0</v>
      </c>
      <c r="K60" s="42"/>
    </row>
    <row r="61" spans="1:11" ht="108.75" customHeight="1">
      <c r="A61" s="141" t="s">
        <v>28</v>
      </c>
      <c r="B61" s="142"/>
      <c r="C61" s="142"/>
      <c r="D61" s="143" t="s">
        <v>183</v>
      </c>
      <c r="E61" s="144"/>
      <c r="F61" s="43" t="s">
        <v>29</v>
      </c>
      <c r="G61" s="138" t="s">
        <v>97</v>
      </c>
      <c r="H61" s="138"/>
      <c r="I61" s="48" t="s">
        <v>30</v>
      </c>
      <c r="J61" s="139" t="s">
        <v>98</v>
      </c>
      <c r="K61" s="140"/>
    </row>
    <row r="62" spans="1:11" ht="39" customHeight="1">
      <c r="A62" s="121" t="s">
        <v>31</v>
      </c>
      <c r="B62" s="122"/>
      <c r="C62" s="47">
        <v>43858</v>
      </c>
      <c r="D62" s="44" t="s">
        <v>32</v>
      </c>
      <c r="E62" s="125"/>
      <c r="F62" s="125"/>
      <c r="G62" s="125"/>
      <c r="H62" s="125"/>
      <c r="I62" s="125"/>
      <c r="J62" s="125"/>
      <c r="K62" s="126"/>
    </row>
    <row r="63" spans="1:11" s="12" customFormat="1" ht="36.75" customHeight="1">
      <c r="A63" s="8"/>
      <c r="B63" s="9"/>
      <c r="C63" s="9"/>
      <c r="D63" s="9"/>
      <c r="E63" s="9"/>
      <c r="F63" s="10"/>
      <c r="G63" s="10"/>
      <c r="H63" s="10"/>
      <c r="I63" s="10"/>
      <c r="J63" s="10"/>
      <c r="K63" s="11"/>
    </row>
    <row r="64" spans="1:11" s="12" customFormat="1" ht="36.75" customHeight="1">
      <c r="A64" s="8"/>
      <c r="B64" s="9"/>
      <c r="C64" s="9"/>
      <c r="D64" s="9"/>
      <c r="E64" s="9"/>
      <c r="F64" s="10"/>
      <c r="G64" s="10"/>
      <c r="H64" s="10"/>
      <c r="I64" s="10"/>
      <c r="J64" s="10"/>
      <c r="K64" s="11"/>
    </row>
    <row r="65" spans="1:11" s="12" customFormat="1" ht="36.75" customHeight="1">
      <c r="A65" s="8"/>
      <c r="B65" s="9"/>
      <c r="C65" s="9"/>
      <c r="D65" s="9"/>
      <c r="E65" s="9"/>
      <c r="F65" s="10"/>
      <c r="G65" s="10"/>
      <c r="H65" s="10"/>
      <c r="I65" s="10"/>
      <c r="J65" s="10"/>
      <c r="K65" s="11"/>
    </row>
    <row r="66" spans="1:11" s="12" customFormat="1" ht="36.75" customHeight="1">
      <c r="A66" s="8"/>
      <c r="B66" s="9"/>
      <c r="C66" s="9"/>
      <c r="D66" s="9"/>
      <c r="E66" s="9"/>
      <c r="F66" s="10"/>
      <c r="G66" s="10"/>
      <c r="H66" s="10"/>
      <c r="I66" s="10"/>
      <c r="J66" s="10"/>
      <c r="K66" s="11"/>
    </row>
    <row r="67" spans="1:11" s="12" customFormat="1" ht="36.75" customHeight="1">
      <c r="A67" s="8"/>
      <c r="B67" s="9"/>
      <c r="C67" s="9"/>
      <c r="D67" s="9"/>
      <c r="E67" s="9"/>
      <c r="F67" s="10"/>
      <c r="G67" s="10"/>
      <c r="H67" s="10"/>
      <c r="I67" s="10"/>
      <c r="J67" s="10"/>
      <c r="K67" s="11"/>
    </row>
    <row r="68" spans="1:11" s="12" customFormat="1" ht="36.75" customHeight="1">
      <c r="A68" s="8"/>
      <c r="B68" s="9"/>
      <c r="C68" s="9"/>
      <c r="D68" s="9"/>
      <c r="E68" s="9"/>
      <c r="F68" s="10"/>
      <c r="G68" s="10"/>
      <c r="H68" s="10"/>
      <c r="I68" s="10"/>
      <c r="J68" s="10"/>
      <c r="K68" s="11"/>
    </row>
    <row r="69" spans="1:11" s="12" customFormat="1" ht="36.75" customHeight="1">
      <c r="A69" s="8"/>
      <c r="B69" s="9"/>
      <c r="C69" s="9"/>
      <c r="D69" s="9"/>
      <c r="E69" s="9"/>
      <c r="F69" s="10"/>
      <c r="G69" s="10"/>
      <c r="H69" s="10"/>
      <c r="I69" s="10"/>
      <c r="J69" s="10"/>
      <c r="K69" s="11"/>
    </row>
    <row r="70" spans="1:11" s="12" customFormat="1" ht="36.75" customHeight="1">
      <c r="A70" s="8"/>
      <c r="B70" s="9"/>
      <c r="C70" s="9"/>
      <c r="D70" s="9"/>
      <c r="E70" s="9"/>
      <c r="F70" s="10"/>
      <c r="G70" s="10"/>
      <c r="H70" s="10"/>
      <c r="I70" s="10"/>
      <c r="J70" s="10"/>
      <c r="K70" s="11"/>
    </row>
    <row r="71" spans="1:11" s="12" customFormat="1" ht="36.75" customHeight="1">
      <c r="A71" s="8"/>
      <c r="B71" s="9"/>
      <c r="C71" s="9"/>
      <c r="D71" s="9"/>
      <c r="E71" s="9"/>
      <c r="F71" s="10"/>
      <c r="G71" s="10"/>
      <c r="H71" s="10"/>
      <c r="I71" s="10"/>
      <c r="J71" s="10"/>
      <c r="K71" s="11"/>
    </row>
    <row r="72" spans="1:11" s="12" customFormat="1" ht="36.75" customHeight="1">
      <c r="A72" s="8"/>
      <c r="B72" s="9"/>
      <c r="C72" s="9"/>
      <c r="D72" s="9"/>
      <c r="E72" s="9"/>
      <c r="F72" s="10"/>
      <c r="G72" s="10"/>
      <c r="H72" s="10"/>
      <c r="I72" s="10"/>
      <c r="J72" s="10"/>
      <c r="K72" s="11"/>
    </row>
    <row r="73" spans="1:11" s="12" customFormat="1" ht="36.75" customHeight="1">
      <c r="A73" s="8"/>
      <c r="B73" s="9"/>
      <c r="C73" s="9"/>
      <c r="D73" s="9"/>
      <c r="E73" s="9"/>
      <c r="F73" s="10"/>
      <c r="G73" s="10"/>
      <c r="H73" s="10"/>
      <c r="I73" s="10"/>
      <c r="J73" s="10"/>
      <c r="K73" s="11"/>
    </row>
    <row r="74" spans="1:11" s="12" customFormat="1" ht="36.75" customHeight="1">
      <c r="A74" s="8"/>
      <c r="B74" s="9"/>
      <c r="C74" s="9"/>
      <c r="D74" s="9"/>
      <c r="E74" s="9"/>
      <c r="F74" s="10"/>
      <c r="G74" s="10"/>
      <c r="H74" s="10"/>
      <c r="I74" s="10"/>
      <c r="J74" s="10"/>
      <c r="K74" s="11"/>
    </row>
    <row r="75" spans="1:11" s="12" customFormat="1" ht="36.75" customHeight="1">
      <c r="A75" s="8"/>
      <c r="B75" s="9"/>
      <c r="C75" s="9"/>
      <c r="D75" s="9"/>
      <c r="E75" s="9"/>
      <c r="F75" s="10"/>
      <c r="G75" s="10"/>
      <c r="H75" s="10"/>
      <c r="I75" s="10"/>
      <c r="J75" s="10"/>
      <c r="K75" s="11"/>
    </row>
    <row r="76" spans="1:11" s="12" customFormat="1" ht="36.75" customHeight="1">
      <c r="A76" s="8"/>
      <c r="B76" s="9"/>
      <c r="C76" s="9"/>
      <c r="D76" s="9"/>
      <c r="E76" s="9"/>
      <c r="F76" s="10"/>
      <c r="G76" s="10"/>
      <c r="H76" s="10"/>
      <c r="I76" s="10"/>
      <c r="J76" s="10"/>
      <c r="K76" s="11"/>
    </row>
    <row r="77" spans="1:11" s="12" customFormat="1" ht="36.75" customHeight="1">
      <c r="A77" s="8"/>
      <c r="B77" s="9"/>
      <c r="C77" s="9"/>
      <c r="D77" s="9"/>
      <c r="E77" s="9"/>
      <c r="F77" s="10"/>
      <c r="G77" s="10"/>
      <c r="H77" s="10"/>
      <c r="I77" s="10"/>
      <c r="J77" s="10"/>
      <c r="K77" s="11"/>
    </row>
    <row r="78" spans="1:11" s="12" customFormat="1" ht="36.75" customHeight="1">
      <c r="A78" s="8"/>
      <c r="B78" s="9"/>
      <c r="C78" s="9"/>
      <c r="D78" s="9"/>
      <c r="E78" s="9"/>
      <c r="F78" s="10"/>
      <c r="G78" s="10"/>
      <c r="H78" s="10"/>
      <c r="I78" s="10"/>
      <c r="J78" s="10"/>
      <c r="K78" s="11"/>
    </row>
    <row r="79" spans="1:11" s="12" customFormat="1" ht="36.75" customHeight="1">
      <c r="A79" s="8"/>
      <c r="B79" s="9"/>
      <c r="C79" s="9"/>
      <c r="D79" s="9"/>
      <c r="E79" s="9"/>
      <c r="F79" s="10"/>
      <c r="G79" s="10"/>
      <c r="H79" s="10"/>
      <c r="I79" s="10"/>
      <c r="J79" s="10"/>
      <c r="K79" s="11"/>
    </row>
    <row r="80" spans="1:11" s="12" customFormat="1" ht="36.75" customHeight="1">
      <c r="A80" s="8"/>
      <c r="B80" s="9"/>
      <c r="C80" s="9"/>
      <c r="D80" s="9"/>
      <c r="E80" s="9"/>
      <c r="F80" s="10"/>
      <c r="G80" s="10"/>
      <c r="H80" s="10"/>
      <c r="I80" s="10"/>
      <c r="J80" s="10"/>
      <c r="K80" s="11"/>
    </row>
    <row r="81" spans="1:11" s="12" customFormat="1" ht="36.75" customHeight="1">
      <c r="A81" s="8"/>
      <c r="B81" s="9"/>
      <c r="C81" s="9"/>
      <c r="D81" s="9"/>
      <c r="E81" s="9"/>
      <c r="F81" s="10"/>
      <c r="G81" s="10"/>
      <c r="H81" s="10"/>
      <c r="I81" s="10"/>
      <c r="J81" s="10"/>
      <c r="K81" s="11"/>
    </row>
    <row r="82" spans="1:11" s="12" customFormat="1" ht="36.75" customHeight="1">
      <c r="A82" s="8"/>
      <c r="B82" s="9"/>
      <c r="C82" s="9"/>
      <c r="D82" s="9"/>
      <c r="E82" s="9"/>
      <c r="F82" s="10"/>
      <c r="G82" s="10"/>
      <c r="H82" s="10"/>
      <c r="I82" s="10"/>
      <c r="J82" s="10"/>
      <c r="K82" s="11"/>
    </row>
    <row r="83" spans="1:11" s="12" customFormat="1" ht="36.75" customHeight="1">
      <c r="A83" s="8"/>
      <c r="B83" s="9"/>
      <c r="C83" s="9"/>
      <c r="D83" s="9"/>
      <c r="E83" s="9"/>
      <c r="F83" s="10"/>
      <c r="G83" s="10"/>
      <c r="H83" s="10"/>
      <c r="I83" s="10"/>
      <c r="J83" s="10"/>
      <c r="K83" s="11"/>
    </row>
    <row r="84" spans="1:11" s="12" customFormat="1" ht="36.75" customHeight="1">
      <c r="A84" s="8"/>
      <c r="B84" s="9"/>
      <c r="C84" s="9"/>
      <c r="D84" s="9"/>
      <c r="E84" s="9"/>
      <c r="F84" s="10"/>
      <c r="G84" s="10"/>
      <c r="H84" s="10"/>
      <c r="I84" s="10"/>
      <c r="J84" s="10"/>
      <c r="K84" s="11"/>
    </row>
    <row r="85" spans="1:11" s="12" customFormat="1" ht="36.75" customHeight="1">
      <c r="A85" s="8"/>
      <c r="B85" s="9"/>
      <c r="C85" s="9"/>
      <c r="D85" s="9"/>
      <c r="E85" s="9"/>
      <c r="F85" s="10"/>
      <c r="G85" s="10"/>
      <c r="H85" s="10"/>
      <c r="I85" s="10"/>
      <c r="J85" s="10"/>
      <c r="K85" s="11"/>
    </row>
    <row r="86" spans="1:11" s="12" customFormat="1" ht="36.75" customHeight="1">
      <c r="A86" s="8"/>
      <c r="B86" s="9"/>
      <c r="C86" s="9"/>
      <c r="D86" s="9"/>
      <c r="E86" s="9"/>
      <c r="F86" s="10"/>
      <c r="G86" s="10"/>
      <c r="H86" s="10"/>
      <c r="I86" s="10"/>
      <c r="J86" s="10"/>
      <c r="K86" s="11"/>
    </row>
    <row r="87" spans="1:11" s="12" customFormat="1" ht="36.75" customHeight="1">
      <c r="A87" s="8"/>
      <c r="B87" s="9"/>
      <c r="C87" s="9"/>
      <c r="D87" s="9"/>
      <c r="E87" s="9"/>
      <c r="F87" s="10"/>
      <c r="G87" s="10"/>
      <c r="H87" s="10"/>
      <c r="I87" s="10"/>
      <c r="J87" s="10"/>
      <c r="K87" s="11"/>
    </row>
    <row r="88" spans="1:11" s="12" customFormat="1" ht="36.75" customHeight="1">
      <c r="A88" s="8"/>
      <c r="B88" s="9"/>
      <c r="C88" s="9"/>
      <c r="D88" s="9"/>
      <c r="E88" s="9"/>
      <c r="F88" s="10"/>
      <c r="G88" s="10"/>
      <c r="H88" s="10"/>
      <c r="I88" s="10"/>
      <c r="J88" s="10"/>
      <c r="K88" s="11"/>
    </row>
    <row r="89" spans="1:11" s="12" customFormat="1" ht="36.75" customHeight="1">
      <c r="A89" s="8"/>
      <c r="B89" s="9"/>
      <c r="C89" s="9"/>
      <c r="D89" s="9"/>
      <c r="E89" s="9"/>
      <c r="F89" s="10"/>
      <c r="G89" s="10"/>
      <c r="H89" s="10"/>
      <c r="I89" s="10"/>
      <c r="J89" s="10"/>
      <c r="K89" s="11"/>
    </row>
    <row r="90" spans="1:11" s="12" customFormat="1" ht="36.75" customHeight="1">
      <c r="A90" s="8"/>
      <c r="B90" s="9"/>
      <c r="C90" s="9"/>
      <c r="D90" s="9"/>
      <c r="E90" s="9"/>
      <c r="F90" s="10"/>
      <c r="G90" s="10"/>
      <c r="H90" s="10"/>
      <c r="I90" s="10"/>
      <c r="J90" s="10"/>
      <c r="K90" s="11"/>
    </row>
    <row r="91" spans="1:11" s="12" customFormat="1" ht="36.75" customHeight="1">
      <c r="A91" s="8"/>
      <c r="B91" s="9"/>
      <c r="C91" s="9"/>
      <c r="D91" s="9"/>
      <c r="E91" s="9"/>
      <c r="F91" s="10"/>
      <c r="G91" s="10"/>
      <c r="H91" s="10"/>
      <c r="I91" s="10"/>
      <c r="J91" s="10"/>
      <c r="K91" s="11"/>
    </row>
    <row r="92" spans="1:11" s="12" customFormat="1" ht="36.75" customHeight="1">
      <c r="A92" s="8"/>
      <c r="B92" s="9"/>
      <c r="C92" s="9"/>
      <c r="D92" s="9"/>
      <c r="E92" s="9"/>
      <c r="F92" s="10"/>
      <c r="G92" s="10"/>
      <c r="H92" s="10"/>
      <c r="I92" s="10"/>
      <c r="J92" s="10"/>
      <c r="K92" s="11"/>
    </row>
    <row r="93" spans="1:11" s="12" customFormat="1" ht="36.75" customHeight="1">
      <c r="A93" s="8"/>
      <c r="B93" s="9"/>
      <c r="C93" s="9"/>
      <c r="D93" s="9"/>
      <c r="E93" s="9"/>
      <c r="F93" s="10"/>
      <c r="G93" s="10"/>
      <c r="H93" s="10"/>
      <c r="I93" s="10"/>
      <c r="J93" s="10"/>
      <c r="K93" s="11"/>
    </row>
    <row r="94" spans="1:11" s="12" customFormat="1" ht="36.75" customHeight="1">
      <c r="A94" s="8"/>
      <c r="B94" s="9"/>
      <c r="C94" s="9"/>
      <c r="D94" s="9"/>
      <c r="E94" s="9"/>
      <c r="F94" s="10"/>
      <c r="G94" s="10"/>
      <c r="H94" s="10"/>
      <c r="I94" s="10"/>
      <c r="J94" s="10"/>
      <c r="K94" s="11"/>
    </row>
    <row r="95" spans="1:11" s="12" customFormat="1" ht="36.75" customHeight="1">
      <c r="A95" s="8"/>
      <c r="B95" s="9"/>
      <c r="C95" s="9"/>
      <c r="D95" s="9"/>
      <c r="E95" s="9"/>
      <c r="F95" s="10"/>
      <c r="G95" s="10"/>
      <c r="H95" s="10"/>
      <c r="I95" s="10"/>
      <c r="J95" s="10"/>
      <c r="K95" s="11"/>
    </row>
    <row r="96" spans="1:11" s="12" customFormat="1" ht="36.75" customHeight="1">
      <c r="A96" s="8"/>
      <c r="B96" s="9"/>
      <c r="C96" s="9"/>
      <c r="D96" s="9"/>
      <c r="E96" s="9"/>
      <c r="F96" s="10"/>
      <c r="G96" s="10"/>
      <c r="H96" s="10"/>
      <c r="I96" s="10"/>
      <c r="J96" s="10"/>
      <c r="K96" s="11"/>
    </row>
    <row r="97" spans="1:11" s="12" customFormat="1" ht="36.75" customHeight="1">
      <c r="A97" s="8"/>
      <c r="B97" s="9"/>
      <c r="C97" s="9"/>
      <c r="D97" s="9"/>
      <c r="E97" s="9"/>
      <c r="F97" s="10"/>
      <c r="G97" s="10"/>
      <c r="H97" s="10"/>
      <c r="I97" s="10"/>
      <c r="J97" s="10"/>
      <c r="K97" s="11"/>
    </row>
    <row r="98" spans="1:11" s="12" customFormat="1" ht="36.75" customHeight="1">
      <c r="A98" s="8"/>
      <c r="B98" s="9"/>
      <c r="C98" s="9"/>
      <c r="D98" s="9"/>
      <c r="E98" s="9"/>
      <c r="F98" s="10"/>
      <c r="G98" s="10"/>
      <c r="H98" s="10"/>
      <c r="I98" s="10"/>
      <c r="J98" s="10"/>
      <c r="K98" s="11"/>
    </row>
    <row r="99" spans="1:11" s="12" customFormat="1" ht="36.75" customHeight="1">
      <c r="A99" s="8"/>
      <c r="B99" s="9"/>
      <c r="C99" s="9"/>
      <c r="D99" s="9"/>
      <c r="E99" s="9"/>
      <c r="F99" s="10"/>
      <c r="G99" s="10"/>
      <c r="H99" s="10"/>
      <c r="I99" s="10"/>
      <c r="J99" s="10"/>
      <c r="K99" s="11"/>
    </row>
    <row r="100" spans="1:11" s="12" customFormat="1" ht="36.75" customHeight="1">
      <c r="A100" s="8"/>
      <c r="B100" s="9"/>
      <c r="C100" s="9"/>
      <c r="D100" s="9"/>
      <c r="E100" s="9"/>
      <c r="F100" s="10"/>
      <c r="G100" s="10"/>
      <c r="H100" s="10"/>
      <c r="I100" s="10"/>
      <c r="J100" s="10"/>
      <c r="K100" s="11"/>
    </row>
    <row r="101" spans="1:11" s="12" customFormat="1" ht="36.75" customHeight="1">
      <c r="A101" s="8"/>
      <c r="B101" s="9"/>
      <c r="C101" s="9"/>
      <c r="D101" s="9"/>
      <c r="E101" s="9"/>
      <c r="F101" s="10"/>
      <c r="G101" s="10"/>
      <c r="H101" s="10"/>
      <c r="I101" s="10"/>
      <c r="J101" s="10"/>
      <c r="K101" s="11"/>
    </row>
    <row r="102" spans="1:10" s="4" customFormat="1" ht="36.75" customHeight="1">
      <c r="A102" s="13"/>
      <c r="B102" s="9"/>
      <c r="C102" s="9"/>
      <c r="D102" s="9"/>
      <c r="E102" s="9"/>
      <c r="F102" s="10"/>
      <c r="G102" s="10"/>
      <c r="H102" s="10"/>
      <c r="I102" s="10"/>
      <c r="J102" s="10"/>
    </row>
    <row r="103" spans="1:10" s="4" customFormat="1" ht="36.75" customHeight="1">
      <c r="A103" s="1"/>
      <c r="B103" s="9"/>
      <c r="C103" s="9"/>
      <c r="D103" s="9"/>
      <c r="E103" s="9"/>
      <c r="F103" s="10"/>
      <c r="G103" s="10"/>
      <c r="H103" s="10"/>
      <c r="I103" s="10"/>
      <c r="J103" s="10"/>
    </row>
    <row r="104" spans="1:10" s="4" customFormat="1" ht="36.75" customHeight="1">
      <c r="A104" s="1"/>
      <c r="B104" s="9"/>
      <c r="C104" s="9"/>
      <c r="D104" s="9"/>
      <c r="E104" s="9"/>
      <c r="F104" s="10"/>
      <c r="G104" s="10"/>
      <c r="H104" s="10"/>
      <c r="I104" s="10"/>
      <c r="J104" s="10"/>
    </row>
    <row r="105" spans="1:10" s="4" customFormat="1" ht="18.75">
      <c r="A105" s="1"/>
      <c r="B105" s="2"/>
      <c r="C105" s="2"/>
      <c r="D105" s="2"/>
      <c r="E105" s="2"/>
      <c r="F105" s="2"/>
      <c r="G105" s="2"/>
      <c r="H105" s="2"/>
      <c r="I105" s="3"/>
      <c r="J105" s="14">
        <v>0</v>
      </c>
    </row>
    <row r="106" spans="1:10" s="4" customFormat="1" ht="18.75">
      <c r="A106" s="1"/>
      <c r="B106" s="2"/>
      <c r="C106" s="2"/>
      <c r="D106" s="2"/>
      <c r="E106" s="2"/>
      <c r="F106" s="2"/>
      <c r="G106" s="2"/>
      <c r="H106" s="2"/>
      <c r="I106" s="3"/>
      <c r="J106" s="14">
        <v>0.25</v>
      </c>
    </row>
    <row r="107" spans="1:10" s="4" customFormat="1" ht="18.75">
      <c r="A107" s="1"/>
      <c r="B107" s="2"/>
      <c r="C107" s="2"/>
      <c r="D107" s="2"/>
      <c r="E107" s="2"/>
      <c r="F107" s="2"/>
      <c r="G107" s="2"/>
      <c r="H107" s="2"/>
      <c r="I107" s="3"/>
      <c r="J107" s="14">
        <v>0.5</v>
      </c>
    </row>
    <row r="108" spans="1:10" s="4" customFormat="1" ht="18.75">
      <c r="A108" s="1"/>
      <c r="B108" s="2"/>
      <c r="C108" s="2"/>
      <c r="D108" s="2"/>
      <c r="E108" s="2"/>
      <c r="F108" s="2"/>
      <c r="G108" s="2"/>
      <c r="H108" s="2"/>
      <c r="I108" s="3"/>
      <c r="J108" s="14">
        <v>0.75</v>
      </c>
    </row>
    <row r="109" spans="1:10" s="4" customFormat="1" ht="18.75">
      <c r="A109" s="1"/>
      <c r="B109" s="2"/>
      <c r="C109" s="2"/>
      <c r="D109" s="2"/>
      <c r="E109" s="2"/>
      <c r="F109" s="2"/>
      <c r="G109" s="2"/>
      <c r="H109" s="2"/>
      <c r="I109" s="3"/>
      <c r="J109" s="14">
        <v>1</v>
      </c>
    </row>
  </sheetData>
  <sheetProtection selectLockedCells="1" selectUnlockedCells="1"/>
  <mergeCells count="42">
    <mergeCell ref="C39:C46"/>
    <mergeCell ref="A38:I38"/>
    <mergeCell ref="C29:C31"/>
    <mergeCell ref="C21:C27"/>
    <mergeCell ref="C15:C20"/>
    <mergeCell ref="C4:E4"/>
    <mergeCell ref="H4:K4"/>
    <mergeCell ref="G61:H61"/>
    <mergeCell ref="J61:K61"/>
    <mergeCell ref="A61:C61"/>
    <mergeCell ref="D61:E61"/>
    <mergeCell ref="C33:C37"/>
    <mergeCell ref="K1:K2"/>
    <mergeCell ref="A62:B62"/>
    <mergeCell ref="A60:H60"/>
    <mergeCell ref="E62:K62"/>
    <mergeCell ref="A47:I47"/>
    <mergeCell ref="A32:I32"/>
    <mergeCell ref="B7:B8"/>
    <mergeCell ref="C7:C8"/>
    <mergeCell ref="A28:I28"/>
    <mergeCell ref="D7:D8"/>
    <mergeCell ref="A7:A8"/>
    <mergeCell ref="C5:K5"/>
    <mergeCell ref="F4:G4"/>
    <mergeCell ref="A14:I14"/>
    <mergeCell ref="H7:H8"/>
    <mergeCell ref="I7:I8"/>
    <mergeCell ref="A5:B5"/>
    <mergeCell ref="G7:G8"/>
    <mergeCell ref="E7:E8"/>
    <mergeCell ref="A9:I9"/>
    <mergeCell ref="C2:H2"/>
    <mergeCell ref="A3:K3"/>
    <mergeCell ref="F7:F8"/>
    <mergeCell ref="A4:B4"/>
    <mergeCell ref="C1:H1"/>
    <mergeCell ref="I1:J2"/>
    <mergeCell ref="A6:B6"/>
    <mergeCell ref="C6:K6"/>
    <mergeCell ref="J7:K7"/>
    <mergeCell ref="A1:B2"/>
  </mergeCells>
  <dataValidations count="1">
    <dataValidation type="list" allowBlank="1" showInputMessage="1" showErrorMessage="1" sqref="J14">
      <formula1>$J$105:$J$109</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41" r:id="rId2"/>
  <rowBreaks count="2" manualBreakCount="2">
    <brk id="31" max="10" man="1"/>
    <brk id="46"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Arenas Vera</dc:creator>
  <cp:keywords/>
  <dc:description/>
  <cp:lastModifiedBy>rc</cp:lastModifiedBy>
  <cp:lastPrinted>2019-01-17T13:22:29Z</cp:lastPrinted>
  <dcterms:created xsi:type="dcterms:W3CDTF">2016-06-28T13:59:15Z</dcterms:created>
  <dcterms:modified xsi:type="dcterms:W3CDTF">2020-01-29T02:18:07Z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