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6380" windowHeight="7950" activeTab="0"/>
  </bookViews>
  <sheets>
    <sheet name="2019" sheetId="1" r:id="rId1"/>
  </sheets>
  <definedNames>
    <definedName name="__xlnm._FilterDatabase" localSheetId="0">'2019'!$A$8:$K$64</definedName>
    <definedName name="__xlnm._FilterDatabase_1">'2019'!$A$8:$K$64</definedName>
    <definedName name="__xlnm.Print_Area" localSheetId="0">'2019'!$A$1:$K$64</definedName>
    <definedName name="__xlnm.Print_Titles" localSheetId="0">'2019'!$1:$8</definedName>
    <definedName name="_xlnm.Print_Area" localSheetId="0">'2019'!$A$1:$K$64</definedName>
    <definedName name="_xlnm.Print_Titles" localSheetId="0">'2019'!$1:$8</definedName>
  </definedNames>
  <calcPr fullCalcOnLoad="1"/>
</workbook>
</file>

<file path=xl/sharedStrings.xml><?xml version="1.0" encoding="utf-8"?>
<sst xmlns="http://schemas.openxmlformats.org/spreadsheetml/2006/main" count="296" uniqueCount="191">
  <si>
    <t>CÓDIGO:
FR-1300-SIPG-26</t>
  </si>
  <si>
    <t>SISTEMA INTEGRADO DE PLANEACION Y GESTIÓN</t>
  </si>
  <si>
    <t>VIGENCIA:</t>
  </si>
  <si>
    <t>FECHA DE ELABORACIÓN</t>
  </si>
  <si>
    <t>OBJETIVO:</t>
  </si>
  <si>
    <t>RECURSOS:</t>
  </si>
  <si>
    <t>ITEM</t>
  </si>
  <si>
    <t>NOMBRE O DESCRIPCION DE LA ACTIVIDAD</t>
  </si>
  <si>
    <t xml:space="preserve">META O PRODUCTO </t>
  </si>
  <si>
    <t xml:space="preserve">FECHA INICIO </t>
  </si>
  <si>
    <t xml:space="preserve">FECHA DE TERMINACIÓN </t>
  </si>
  <si>
    <t>RESPONSABLE DE LA ACTIVIDAD</t>
  </si>
  <si>
    <t>RESPONSABLE DE APOYO</t>
  </si>
  <si>
    <t>SEGUIMIENTO</t>
  </si>
  <si>
    <t>% AVANCE</t>
  </si>
  <si>
    <t>OBSERVACIONES</t>
  </si>
  <si>
    <t>Todos los componentes</t>
  </si>
  <si>
    <t>Oficina Asesora de Comunicaciones</t>
  </si>
  <si>
    <t>Oficina de Control Interno</t>
  </si>
  <si>
    <t>N/A</t>
  </si>
  <si>
    <t xml:space="preserve"> N° de actividades de la estrategia de rendición de cuentas de la UNGRD ejecutadas en la vigencia/  N° de actividades de la estrategia de rendición de cuentas de la UNGRD planeadas la vigencia</t>
  </si>
  <si>
    <t>Estrategia elaborada, aprobada y publicada</t>
  </si>
  <si>
    <t>Cronograma de actividades de la Estrategia de Rendición de Cuentas formulado y ejecutado</t>
  </si>
  <si>
    <t>Todas las dependencias de la UNGRD</t>
  </si>
  <si>
    <t>Informe de Evaluación de la Estrategia de Rendición de Cuentas establecida en la entidad</t>
  </si>
  <si>
    <t>Oficina Asesora de Planeación e Información</t>
  </si>
  <si>
    <t>N° de actividades del plan de acción para el subproceso de Gestión de Servicio al Ciudadano ejecutadas  / N° de actividades del plan de acción para el subproceso Gestión de Servicio al Ciudadano  programadas</t>
  </si>
  <si>
    <t xml:space="preserve">Grupo de Apoyo Administrativo </t>
  </si>
  <si>
    <t>ESTADO DE AVANCE AL :</t>
  </si>
  <si>
    <t>RESPONSABLES DE LA CONSTRUCCIÓN</t>
  </si>
  <si>
    <t>REVISADO POR:</t>
  </si>
  <si>
    <t xml:space="preserve">APROBADO POR: </t>
  </si>
  <si>
    <t xml:space="preserve">FECHA DE ACTUALIZACIÓN: </t>
  </si>
  <si>
    <t xml:space="preserve">RESPONSABLES DE LA ACTUALIZACIÓN: </t>
  </si>
  <si>
    <t>No. De Informes de PQRSD publicados</t>
  </si>
  <si>
    <t>Grupo de Apoyo Administrativo</t>
  </si>
  <si>
    <t>Oficina Asesora de Planeación e Información - GSI</t>
  </si>
  <si>
    <t>N0. de Revisión del inventario de activos de información</t>
  </si>
  <si>
    <t>1 Informe consolidado anual</t>
  </si>
  <si>
    <t>No. De Informes anual de PQRSD publicados</t>
  </si>
  <si>
    <t>Realizar la Audiencia Pública de Rendición de Cuentas</t>
  </si>
  <si>
    <t>Grupo de Talento Humano</t>
  </si>
  <si>
    <t>Actualización en Página</t>
  </si>
  <si>
    <t xml:space="preserve">Oficina Asesora de Planeación e Información </t>
  </si>
  <si>
    <t>Audiencia Pública realizada</t>
  </si>
  <si>
    <t>SUBCOMPONENTE</t>
  </si>
  <si>
    <t>COMPONENTE 1: Gestión del Riesgo de Corrupción - Mapa de Riesgos de Corrupción</t>
  </si>
  <si>
    <t>COMPONENTE 2:  Racionalización de Trámites</t>
  </si>
  <si>
    <t>Política de Administración de Riesgos</t>
  </si>
  <si>
    <t>Consulta y Divulgación</t>
  </si>
  <si>
    <t>Monitoreo y Revisión</t>
  </si>
  <si>
    <t>Responsables de cada proceso</t>
  </si>
  <si>
    <t>Seguimiento</t>
  </si>
  <si>
    <t>Información de calidad y lenguaje comprensible</t>
  </si>
  <si>
    <t>Evaluación y retroalimentación a la gestión institucional</t>
  </si>
  <si>
    <t>Incentivos para motivar la cultura de la rendición y petición de cuentas</t>
  </si>
  <si>
    <t>Fortalecimiento de canales de atención</t>
  </si>
  <si>
    <t>Estructura administrativa y direccionamiento estratégico</t>
  </si>
  <si>
    <t>Relacionamiento con el ciudadano</t>
  </si>
  <si>
    <t>Lineamientos de Transparencia Activa</t>
  </si>
  <si>
    <t>Lineamientos de Transparencia Pasiva</t>
  </si>
  <si>
    <t>Elaboración de los Instrumentos de Gestión de la Información</t>
  </si>
  <si>
    <t>Monitoreo del Acceso a la Información</t>
  </si>
  <si>
    <t>Criterio Diferencial de Accesibilidad</t>
  </si>
  <si>
    <t>Diálogo de doble vía con la ciudadanía y sus organizaciones</t>
  </si>
  <si>
    <t>Grupo de Gestión Contractual</t>
  </si>
  <si>
    <t>Actualización mensual del formato de contratos adjudicados, y actualización en Página Web.</t>
  </si>
  <si>
    <t>Actualización mensual del formato de contratos en curso, y actualización en Página Web.</t>
  </si>
  <si>
    <t>Actualizar de forma permanente el avance del Índice Ponderado de Vinculación y gestión de contratos SIGEP, para contratos adjudicados.</t>
  </si>
  <si>
    <t>Actualizar de forma permanente el avance del Índice Ponderado de Vinculación y gestión de contratos SIGEP, de los contratos en curso.</t>
  </si>
  <si>
    <t>VERSIÓN:
05</t>
  </si>
  <si>
    <t>Porcentaje de cumplimiento de la matriz Ley de Transparencia.</t>
  </si>
  <si>
    <t>N0. de Revisión y/o actualización del índice de información clasificada y reservada</t>
  </si>
  <si>
    <t>Oficina Asesora de Planeación e Información 
Oficina Asesora Jurídica</t>
  </si>
  <si>
    <t>Los recursos con que cuenta la UNGRD para ejecutar la estrategia asociadas al Plan Anticorrupción y de Atención al Ciudadano son de tipo tecnológico y humano asignados del presupuesto propio de la entidad.</t>
  </si>
  <si>
    <t>Actualizar la Política de Administración Riesgos de Corrupción de la UNGRD</t>
  </si>
  <si>
    <t>Cobertura = (No. de personal socializado/ Total de servidores) *100</t>
  </si>
  <si>
    <t>No. de capacitaciones realizadas / Total capacitaciones programadas</t>
  </si>
  <si>
    <t>Grupo Interno de Apoyo al Plan de Participación Ciudadana y  Rendición de Cuentas</t>
  </si>
  <si>
    <t>Meta: cobertura del 80% de servidores de la entidad</t>
  </si>
  <si>
    <t>Actualizar la información relacionada con atención al ciudadano en la página web de la UNGRD</t>
  </si>
  <si>
    <t>Actualizar mensualmente la página Web de la UNGRD, de acuerdo a los requisitos de la Ley de Transparencia 1712 de 2014</t>
  </si>
  <si>
    <t>Identificación y Priorización de Trámites</t>
  </si>
  <si>
    <t>Socialización de OPAS y/o Trámites</t>
  </si>
  <si>
    <t>Actualizar la caracterización de los ciudadanos y Grupos de Interés de la UNGRD en caso que se presenten cambios</t>
  </si>
  <si>
    <t>Documento de caracterización de los ciudadanos y Grupos de Interés actualizado</t>
  </si>
  <si>
    <t>Oficina Asesora de Planeación e Información
y todas las dependencias</t>
  </si>
  <si>
    <t>Grupo Interno de Apoyo al Plan de Participación Ciudadana y  Rendición de Cuentas - todas las dependencia</t>
  </si>
  <si>
    <t>Talento Humano</t>
  </si>
  <si>
    <t>Capacitaciones desarrolladas con asistencia del equipo de servicio al ciudadano</t>
  </si>
  <si>
    <t xml:space="preserve"> Oficina Asesora de Planeación e Información</t>
  </si>
  <si>
    <t>Matriz de Riesgo de Corrupción con su respectivo seguimiento e informe en página web</t>
  </si>
  <si>
    <t>3 informes trimestrales de PQRSD</t>
  </si>
  <si>
    <t>Identificar el tema de mayor consulta por parte de los ciudadanos  durante el primer semestre de la vigencia y desarrollar una actividad específica de divulgación sobre dicho tema a través de los canales comunicación de la Entidad</t>
  </si>
  <si>
    <t>Publicación realizada</t>
  </si>
  <si>
    <t>Actividad desarrollada conforme a la programación</t>
  </si>
  <si>
    <t>Actividades de divulgación desarrolladas</t>
  </si>
  <si>
    <t>Grupo Talento Humano</t>
  </si>
  <si>
    <t>Servidores que asistieron a jornada de inducción- reinducción  / servidores de la UNGRD</t>
  </si>
  <si>
    <t xml:space="preserve"> INDICADOR</t>
  </si>
  <si>
    <t>Campañas de Divulgación del PAAC realizadas</t>
  </si>
  <si>
    <t xml:space="preserve">Política de Administración de Riesgos de Corrupción Actualizada  y cargada en la página web </t>
  </si>
  <si>
    <t>Construcción del Mapa de Riesgos de Corrupción</t>
  </si>
  <si>
    <t xml:space="preserve">Evidencias de seguimiento periódico al Plan de Actividades de la Estrategia de Rendición de Cuentas </t>
  </si>
  <si>
    <t>Oficina de Control Interno, Oficina Asesora de Planeación e Información</t>
  </si>
  <si>
    <t>COMPONENTE 3:  Rendición de Cuentas</t>
  </si>
  <si>
    <t>COMPONENTE 4:  Mecanismos para Mejorar la Atención al Ciudadano</t>
  </si>
  <si>
    <t xml:space="preserve">Producto y Meta: Información de Interés para el ciudadano actualizada y publicada en la página web de la UNGRD </t>
  </si>
  <si>
    <t>COMPONENTE 5:  Mecanismos para la Transparencia y Acceso a la Información</t>
  </si>
  <si>
    <t>Protección de Datos</t>
  </si>
  <si>
    <t>Mecanismos incorporados en los canales de atención</t>
  </si>
  <si>
    <t>Cargar los nuevos OPAS o Trámites en el SUIT (en caso que aplique)</t>
  </si>
  <si>
    <t>Incorporar mecanismos para: 
Autorización del ciudadano para la recolección de datos personales a través de los diferentes canales de atención y
Divulgar la política de tratamiento de datos personales</t>
  </si>
  <si>
    <t>Programa de Gestión Documental con cambios incorporados</t>
  </si>
  <si>
    <t>Grupo de Apoyo Administrativo
(Gestión  Documental)</t>
  </si>
  <si>
    <t xml:space="preserve">Tramites u OPAs actualizados, cargados y socializados </t>
  </si>
  <si>
    <t>Actualización cada vez que se presente una novedad de personal.</t>
  </si>
  <si>
    <t>Buzón virtual implementado</t>
  </si>
  <si>
    <t>Formular las actividades de tipo preventivo como parte del control de la gestión en la Unidad Nacional para la Gestión del Riesgo de Desastres, en el marco de cinco de los componentes que integran el Plan Anticorrupción y de Atención al Ciudadano con el propósito de servir como herramienta de gestión en torno a la lucha contra la corrupción.</t>
  </si>
  <si>
    <r>
      <t xml:space="preserve">
</t>
    </r>
    <r>
      <rPr>
        <sz val="11"/>
        <rFont val="Calibri"/>
        <family val="2"/>
      </rPr>
      <t>JEFE DE LA OFICINA ASESORA DE PLANEACIÓN E INFORMACIÓN</t>
    </r>
  </si>
  <si>
    <r>
      <t xml:space="preserve">
</t>
    </r>
    <r>
      <rPr>
        <sz val="11"/>
        <rFont val="Calibri"/>
        <family val="2"/>
      </rPr>
      <t xml:space="preserve">DIRECTOR GENERAL </t>
    </r>
  </si>
  <si>
    <t>Servidores con socialización del PAAC 2019</t>
  </si>
  <si>
    <t>Espacio de Participación publicado en página web</t>
  </si>
  <si>
    <t>Habilitar en la página web de la UNGRD un espacio de participación de los grupos de valor para la construcción del PAAC 2019</t>
  </si>
  <si>
    <t>Espacio de participación habilitado en página web</t>
  </si>
  <si>
    <t xml:space="preserve">Espacio de Participación publicado interna </t>
  </si>
  <si>
    <t>Habilitar un formulario de participación enfocado a los funcionarios y contratistas de la UNGRD  para la construcción del PAAC 2019</t>
  </si>
  <si>
    <t>Formulario de participación interna</t>
  </si>
  <si>
    <t xml:space="preserve"> Socializar a funcionarios y contratistas los OPAS y/o Trámites de la entidad y los que se identifiquen adicionalmente</t>
  </si>
  <si>
    <t>OPAS /Trámites actualizados en el SUIT da</t>
  </si>
  <si>
    <t>Evidencias de la Socialización  Realiza</t>
  </si>
  <si>
    <t xml:space="preserve">Racionalización de Trámites </t>
  </si>
  <si>
    <t>Diseñar la Estrategia de Rendición de Cuentas del 2019</t>
  </si>
  <si>
    <t>Ejecutar la  Estrategia de Rendición de Cuentas del 2019 (en la Estrategia de Rendición de Cuentas se definen las actividades encaminadas a los incentivos).</t>
  </si>
  <si>
    <t>Hacer seguimiento a la ejecución de la  Estrategia de Rendición de Cuentas del 2019</t>
  </si>
  <si>
    <t>Realizar la evaluación a la ejecución de la  Estrategia de Rendición de Cuentas del 2019</t>
  </si>
  <si>
    <t>Formular el Plan de Participación Ciudadana para la vigencia 2019</t>
  </si>
  <si>
    <t>Ejecutar el Plan de Participación Ciudadana 2019</t>
  </si>
  <si>
    <t>Plan de Participación Ciudadana 2019 formulado</t>
  </si>
  <si>
    <t>Plan de Participación Ciudadana 2019 ejecutado</t>
  </si>
  <si>
    <t>Desarrollar actividades de divulgación de los canales de atención, ampliando la cobertura con el fin de llegar a un mayor porcentaje de la población, con la incorporación de publicación de información a través de canales diferentes a medios electrónicos</t>
  </si>
  <si>
    <t>Capacitar al personal de la Oficina de Atención al Ciudadano en temas relacionados  a la prestación del servicio con criterios de accesibilidad para los ciudadanos</t>
  </si>
  <si>
    <t>Presentar al Comité de Gestión y Desempeño información relacionada con Servicio al Ciudadano</t>
  </si>
  <si>
    <t>Acta de Comité con temas de Servicio al Ciudadano</t>
  </si>
  <si>
    <t>Grupo de Apoyo Administrativo y Oficina Asesora de Planeación e Información (GSI)</t>
  </si>
  <si>
    <t>Realizar la socialización del Protocolo de Atención al Ciudadano a servidores de la UNGRD en el marco de espacios de inducción y reinducción,  con el propósito de garantizar el cumplimiento de los términos y variables establecidas en el mismo (fortalecer competencias en servicio a todos los servidores de la Entidad).</t>
  </si>
  <si>
    <t>Generar y publicar en el micrositio de transparencia el  informe consolidado anual de la gestión sobre las PQRSD de la vigencia 2018</t>
  </si>
  <si>
    <t>Fortalecer el Programa de Gestión Documental de la UNGRD 
a través de Auditoria Interna  a los Archivos de Gestión de la UNGRD</t>
  </si>
  <si>
    <t>Resultados de Auditoria Interna</t>
  </si>
  <si>
    <t>Actualizar permanentemente las hojas de vida de funcionarios y contratistas en el SIGEP</t>
  </si>
  <si>
    <t xml:space="preserve">Implementar un buzón  de recepcion de requerimientos/sugerencias para los usuarios internos de la Entidad en aras de atender a sus necesidades </t>
  </si>
  <si>
    <t>Realizar capacitación a personal de la UNGRD en temas relacionados con el PAAC y riesgos de corrupción</t>
  </si>
  <si>
    <t>Capacitación realizada</t>
  </si>
  <si>
    <t>Socialización del Plan Anticorrupcion y Atención al Ciudadano PAAC 2019 a los servidores de la UNGRD en el marco de las jornadas de inducción y reinducción lideradas por el Grupo de Talento Humano</t>
  </si>
  <si>
    <t xml:space="preserve">Divulgar al interior de la UNGRD la Política de Administración de Riesgos de Corrupción de la Entidad </t>
  </si>
  <si>
    <t>Evidencias de la divulgación de la Política</t>
  </si>
  <si>
    <t>Elaborar el Mapa de Riesgos de Corrupción Consolidado 2018 de la Entidad y publicarlo en página web</t>
  </si>
  <si>
    <t>Actualizar los Riesgos de Corrupción para la vigencia 2019 de todos los procesos</t>
  </si>
  <si>
    <r>
      <t xml:space="preserve">Realizar el </t>
    </r>
    <r>
      <rPr>
        <b/>
        <sz val="11"/>
        <rFont val="Arial"/>
        <family val="2"/>
      </rPr>
      <t>primer</t>
    </r>
    <r>
      <rPr>
        <sz val="11"/>
        <rFont val="Arial"/>
        <family val="2"/>
      </rPr>
      <t xml:space="preserve"> monitoreo a los mapas de riesgo de corrupción</t>
    </r>
  </si>
  <si>
    <t>Mapa de Riesgo de Corrupción con su respectivo monitoreo por parte de los líderes de proceso y su equipo</t>
  </si>
  <si>
    <r>
      <t xml:space="preserve">Realizar el </t>
    </r>
    <r>
      <rPr>
        <b/>
        <sz val="11"/>
        <rFont val="Arial"/>
        <family val="2"/>
      </rPr>
      <t>segundo</t>
    </r>
    <r>
      <rPr>
        <sz val="11"/>
        <rFont val="Arial"/>
        <family val="2"/>
      </rPr>
      <t xml:space="preserve"> monitoreo a los mapas de riesgo de corrupción</t>
    </r>
  </si>
  <si>
    <r>
      <t xml:space="preserve">Realizar el </t>
    </r>
    <r>
      <rPr>
        <b/>
        <sz val="11"/>
        <rFont val="Arial"/>
        <family val="2"/>
      </rPr>
      <t>tercer</t>
    </r>
    <r>
      <rPr>
        <sz val="11"/>
        <rFont val="Arial"/>
        <family val="2"/>
      </rPr>
      <t xml:space="preserve"> monitoreo a los mapas de riesgo de corrupción</t>
    </r>
  </si>
  <si>
    <t>Mapa de Riesgos de Corrupción con su respectivo seguimiento e informe en página web</t>
  </si>
  <si>
    <t>Mapa de Riesgos de Corrupción con su respectivo monitoreo por parte de los líderes de proceso y su equipo</t>
  </si>
  <si>
    <r>
      <t xml:space="preserve">Realizar el </t>
    </r>
    <r>
      <rPr>
        <b/>
        <sz val="11"/>
        <rFont val="Arial"/>
        <family val="2"/>
      </rPr>
      <t>primer</t>
    </r>
    <r>
      <rPr>
        <sz val="11"/>
        <rFont val="Arial"/>
        <family val="2"/>
      </rPr>
      <t xml:space="preserve"> seguimiento a los mapas de riesgos de corrupción y publicación de informe en página web de la UNGRD</t>
    </r>
  </si>
  <si>
    <r>
      <t xml:space="preserve">Realizar el </t>
    </r>
    <r>
      <rPr>
        <b/>
        <sz val="11"/>
        <rFont val="Arial"/>
        <family val="2"/>
      </rPr>
      <t>segundo</t>
    </r>
    <r>
      <rPr>
        <sz val="11"/>
        <rFont val="Arial"/>
        <family val="2"/>
      </rPr>
      <t xml:space="preserve"> seguimiento a los mapas de riesgos de corrupción y publicación de informe en página web de la UNGRD</t>
    </r>
  </si>
  <si>
    <r>
      <t>Realizar el</t>
    </r>
    <r>
      <rPr>
        <b/>
        <sz val="11"/>
        <rFont val="Arial"/>
        <family val="2"/>
      </rPr>
      <t xml:space="preserve"> tercer</t>
    </r>
    <r>
      <rPr>
        <sz val="11"/>
        <rFont val="Arial"/>
        <family val="2"/>
      </rPr>
      <t xml:space="preserve"> seguimiento a los mapas de riesgos de corrupción y publicación de informe en página web de la UNGRD</t>
    </r>
  </si>
  <si>
    <t>Divulgar el Mapa de Riesgos de Corrupción de la UNGRD al interior de la Entidad, mediante piezas comunicativas</t>
  </si>
  <si>
    <t>Evidencias de la divulgación del Mapa de Riesgos de Corrupción</t>
  </si>
  <si>
    <t>Monitoreos y Seguimientos Ejecutados/ Monitoreos y Seguimientos / Programados *100</t>
  </si>
  <si>
    <t>00/00/2019</t>
  </si>
  <si>
    <t>PLAN ANTICORRUPCIÓN Y DE ATENCIÓN AL CIUDADANO</t>
  </si>
  <si>
    <t>Protocolos Actualizados</t>
  </si>
  <si>
    <t>Actualizar los Protocolos de Primer Nivel para la Atención al Ciudadano de la UNGRD</t>
  </si>
  <si>
    <r>
      <t>RESPONSABLES DE LA FORMULACIÓN</t>
    </r>
    <r>
      <rPr>
        <sz val="11"/>
        <rFont val="Calibri"/>
        <family val="2"/>
      </rPr>
      <t xml:space="preserve">: Funcionarios y contratistas de la UNGRD
</t>
    </r>
    <r>
      <rPr>
        <b/>
        <sz val="11"/>
        <rFont val="Calibri"/>
        <family val="2"/>
      </rPr>
      <t>ARTICULACIÓN</t>
    </r>
    <r>
      <rPr>
        <sz val="11"/>
        <rFont val="Calibri"/>
        <family val="2"/>
      </rPr>
      <t xml:space="preserve">: Oficina Asesora de Planeación e Información
</t>
    </r>
    <r>
      <rPr>
        <b/>
        <sz val="11"/>
        <rFont val="Calibri"/>
        <family val="2"/>
      </rPr>
      <t>ASESORAMIENTO:</t>
    </r>
    <r>
      <rPr>
        <sz val="11"/>
        <rFont val="Calibri"/>
        <family val="2"/>
      </rPr>
      <t xml:space="preserve"> Oficina de Control Interno</t>
    </r>
    <r>
      <rPr>
        <b/>
        <sz val="11"/>
        <rFont val="Calibri"/>
        <family val="2"/>
      </rPr>
      <t xml:space="preserve">
</t>
    </r>
    <r>
      <rPr>
        <b/>
        <sz val="11"/>
        <rFont val="Calibri"/>
        <family val="2"/>
      </rPr>
      <t>EN LA UNGRD FORMULAMOS NUESTRO PLAN ANTICORRUPCIÓN Y DE ATENCIÓN AL CIUDADANO AFIANZANDO NUESTROS VALORES INSTITUCIONALES:</t>
    </r>
    <r>
      <rPr>
        <b/>
        <sz val="11"/>
        <color indexed="12"/>
        <rFont val="Calibri"/>
        <family val="2"/>
      </rPr>
      <t xml:space="preserve">  COMPROMISO, JUSTICIA, RESPETO, HONESTIDAD, DILIGENCIA Y VOCACIÓN DE SERVICIO. </t>
    </r>
  </si>
  <si>
    <t>Capacitar al personal de la Oficina de Atención al Ciudadano en temas relacionados  a la prestación del servicio con criterios de  accesibilidad para los ciudadanos
- Política de Transparencia - Ley de Transparencia -</t>
  </si>
  <si>
    <t>Divulgar el Plan Anticorrupción y Atención al Ciudadano 2019 a través de campañas de Comunicación Interna</t>
  </si>
  <si>
    <t>Divulgar todos los componentes del PAAC</t>
  </si>
  <si>
    <t>Comentarios y Sugerencias de los funcionarios y contratistas para formulación participativa del PAAC</t>
  </si>
  <si>
    <t xml:space="preserve">Mapa de Riesgos de Corrupción consolidado 2018 publicado </t>
  </si>
  <si>
    <t>Mapa de Riesgos y Oportunidades con los riesgos de corrupción actualizados</t>
  </si>
  <si>
    <t>Generar un espacio de participación para todos los funcionarios y contratistas para llevar a cabo la actualización de los Riesgos de Corrupción de la UNGRD</t>
  </si>
  <si>
    <t>Documentos de Gestión de Riesgos de Corrupción actualizados y divulgados</t>
  </si>
  <si>
    <t>Oficina de Control Interno
 Oficina Asesora de Planeación e Información</t>
  </si>
  <si>
    <t xml:space="preserve"> Actualizar las OPAS (Otros Procedimientos Administrativos) existentes en la UNGRD en caso de identificar nuevos OPAS o Trámites</t>
  </si>
  <si>
    <t>Acta de reunión y/o registro de asistencia de revisión para actualización  de OPAS y/o Trámites</t>
  </si>
  <si>
    <t>Cumplimiento a los requisitos de la Ley de Transparencia</t>
  </si>
  <si>
    <t>Revisar y/o actualizar  (si aplica), el inventario de activos de Información, de acuerdo a los cambios identificados</t>
  </si>
  <si>
    <t>Revisión y actualización realizada</t>
  </si>
  <si>
    <t>Revisar y/o actualizar (si aplica) el índice de información clasificada y reservada , de acuerdo a los cambios identificados en la entidad</t>
  </si>
  <si>
    <t>Generar y publicar, de acuerdo al protocolo de atención al ciudadano, cada trimestre el informe de PQRSD, recepcionadas y gestionadas por la entidad</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</si>
</sst>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_);_(* \(#,##0.00\);_(* \-??_);_(@_)"/>
    <numFmt numFmtId="173" formatCode="_(* #,##0_);_(* \(#,##0\);_(* \-_);_(@_)"/>
    <numFmt numFmtId="174" formatCode="_(&quot;$ &quot;* #,##0.00_);_(&quot;$ &quot;* \(#,##0.00\);_(&quot;$ &quot;* \-??_);_(@_)"/>
    <numFmt numFmtId="175" formatCode="0.0%"/>
  </numFmts>
  <fonts count="54">
    <font>
      <sz val="10"/>
      <name val="Arial"/>
      <family val="2"/>
    </font>
    <font>
      <sz val="11"/>
      <color indexed="8"/>
      <name val="Calibri"/>
      <family val="2"/>
    </font>
    <font>
      <sz val="14"/>
      <color indexed="8"/>
      <name val="Calibri"/>
      <family val="2"/>
    </font>
    <font>
      <b/>
      <sz val="20"/>
      <color indexed="8"/>
      <name val="Calibri"/>
      <family val="2"/>
    </font>
    <font>
      <b/>
      <sz val="22"/>
      <name val="Arial"/>
      <family val="2"/>
    </font>
    <font>
      <b/>
      <sz val="14"/>
      <name val="Arial"/>
      <family val="2"/>
    </font>
    <font>
      <sz val="11"/>
      <name val="Arial"/>
      <family val="2"/>
    </font>
    <font>
      <b/>
      <sz val="11"/>
      <color indexed="8"/>
      <name val="Calibri"/>
      <family val="2"/>
    </font>
    <font>
      <b/>
      <sz val="12"/>
      <name val="Arial"/>
      <family val="2"/>
    </font>
    <font>
      <sz val="14"/>
      <name val="Arial"/>
      <family val="2"/>
    </font>
    <font>
      <b/>
      <sz val="20"/>
      <name val="Arial"/>
      <family val="2"/>
    </font>
    <font>
      <b/>
      <sz val="16"/>
      <name val="Calibri"/>
      <family val="2"/>
    </font>
    <font>
      <b/>
      <sz val="18"/>
      <name val="Calibri"/>
      <family val="2"/>
    </font>
    <font>
      <b/>
      <sz val="14"/>
      <name val="Calibri"/>
      <family val="2"/>
    </font>
    <font>
      <b/>
      <sz val="11"/>
      <name val="Arial"/>
      <family val="2"/>
    </font>
    <font>
      <sz val="14"/>
      <name val="Calibri"/>
      <family val="2"/>
    </font>
    <font>
      <b/>
      <sz val="11"/>
      <name val="Calibri"/>
      <family val="2"/>
    </font>
    <font>
      <sz val="11"/>
      <name val="Calibri"/>
      <family val="2"/>
    </font>
    <font>
      <b/>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3"/>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2"/>
      <color indexed="9"/>
      <name val="Arial"/>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theme="3" tint="0.39998000860214233"/>
        <bgColor indexed="64"/>
      </patternFill>
    </fill>
    <fill>
      <patternFill patternType="solid">
        <fgColor theme="3" tint="0.3999800086021423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right/>
      <top style="thin">
        <color indexed="8"/>
      </top>
      <bottom style="thin">
        <color indexed="8"/>
      </bottom>
    </border>
    <border>
      <left style="thin">
        <color indexed="8"/>
      </left>
      <right/>
      <top/>
      <bottom/>
    </border>
    <border>
      <left style="thin"/>
      <right style="thin"/>
      <top style="thin"/>
      <bottom/>
    </border>
    <border>
      <left style="thin">
        <color indexed="8"/>
      </left>
      <right/>
      <top style="thin">
        <color indexed="8"/>
      </top>
      <bottom/>
    </border>
    <border>
      <left style="thin"/>
      <right style="thin"/>
      <top style="medium"/>
      <bottom style="thin"/>
    </border>
    <border>
      <left style="thin"/>
      <right style="thin"/>
      <top/>
      <bottom style="thin"/>
    </border>
    <border>
      <left style="thin">
        <color indexed="8"/>
      </left>
      <right/>
      <top/>
      <bottom style="thin">
        <color indexed="8"/>
      </bottom>
    </border>
    <border>
      <left style="thin"/>
      <right/>
      <top style="thin"/>
      <bottom style="thin"/>
    </border>
    <border>
      <left style="thin"/>
      <right style="thin"/>
      <top style="thin">
        <color indexed="8"/>
      </top>
      <bottom style="thin"/>
    </border>
    <border>
      <left/>
      <right style="thin"/>
      <top/>
      <bottom/>
    </border>
    <border>
      <left/>
      <right/>
      <top/>
      <bottom style="thin"/>
    </border>
    <border>
      <left/>
      <right style="thin"/>
      <top/>
      <bottom style="thin"/>
    </border>
    <border>
      <left style="thin"/>
      <right style="thin"/>
      <top style="thin">
        <color indexed="8"/>
      </top>
      <bottom style="thin">
        <color indexed="8"/>
      </bottom>
    </border>
    <border>
      <left style="thin">
        <color indexed="8"/>
      </left>
      <right style="thin">
        <color indexed="8"/>
      </right>
      <top style="thin"/>
      <bottom/>
    </border>
    <border>
      <left style="thin">
        <color indexed="8"/>
      </left>
      <right style="thin">
        <color indexed="8"/>
      </right>
      <top/>
      <bottom style="thin"/>
    </border>
    <border>
      <left style="medium"/>
      <right style="thin"/>
      <top style="thin"/>
      <bottom style="thin"/>
    </border>
    <border>
      <left style="medium"/>
      <right style="thin"/>
      <top style="medium"/>
      <bottom style="thin"/>
    </border>
    <border>
      <left style="thin"/>
      <right/>
      <top/>
      <bottom/>
    </border>
    <border>
      <left style="thin"/>
      <right style="medium"/>
      <top style="thin"/>
      <bottom style="thin"/>
    </border>
    <border>
      <left style="thin"/>
      <right style="medium"/>
      <top style="medium"/>
      <bottom style="thin"/>
    </border>
    <border>
      <left style="thin"/>
      <right/>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0" fillId="0" borderId="0">
      <alignment/>
      <protection/>
    </xf>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44" fontId="0" fillId="0" borderId="0" applyFont="0" applyFill="0" applyBorder="0" applyAlignment="0" applyProtection="0"/>
    <xf numFmtId="42" fontId="0" fillId="0" borderId="0" applyFont="0" applyFill="0" applyBorder="0" applyAlignment="0" applyProtection="0"/>
    <xf numFmtId="174" fontId="0" fillId="0" borderId="0">
      <alignment/>
      <protection/>
    </xf>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lignment/>
      <protection/>
    </xf>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27">
    <xf numFmtId="0" fontId="0" fillId="0" borderId="0" xfId="0" applyAlignment="1">
      <alignment/>
    </xf>
    <xf numFmtId="0" fontId="2" fillId="33" borderId="10" xfId="45" applyFont="1" applyFill="1" applyBorder="1">
      <alignment/>
      <protection/>
    </xf>
    <xf numFmtId="0" fontId="2" fillId="0" borderId="0" xfId="45" applyFont="1">
      <alignment/>
      <protection/>
    </xf>
    <xf numFmtId="0" fontId="2" fillId="0" borderId="0" xfId="45" applyFont="1" applyAlignment="1">
      <alignment/>
      <protection/>
    </xf>
    <xf numFmtId="0" fontId="2" fillId="33" borderId="0" xfId="45" applyFont="1" applyFill="1" applyAlignment="1">
      <alignment horizontal="center"/>
      <protection/>
    </xf>
    <xf numFmtId="0" fontId="2" fillId="0" borderId="0" xfId="45" applyFont="1" applyFill="1">
      <alignment/>
      <protection/>
    </xf>
    <xf numFmtId="0" fontId="6" fillId="0" borderId="10" xfId="45" applyFont="1" applyFill="1" applyBorder="1" applyAlignment="1">
      <alignment vertical="top" wrapText="1"/>
      <protection/>
    </xf>
    <xf numFmtId="0" fontId="6" fillId="33" borderId="10" xfId="45" applyFont="1" applyFill="1" applyBorder="1" applyAlignment="1">
      <alignment horizontal="center" vertical="center" wrapText="1"/>
      <protection/>
    </xf>
    <xf numFmtId="0" fontId="2" fillId="33" borderId="0" xfId="45" applyFont="1" applyFill="1" applyBorder="1">
      <alignment/>
      <protection/>
    </xf>
    <xf numFmtId="0" fontId="7" fillId="0" borderId="0" xfId="45" applyFont="1" applyBorder="1" applyAlignment="1">
      <alignment horizontal="center" vertical="center" wrapText="1"/>
      <protection/>
    </xf>
    <xf numFmtId="0" fontId="7" fillId="33" borderId="0" xfId="45" applyFont="1" applyFill="1" applyBorder="1" applyAlignment="1">
      <alignment horizontal="center" vertical="center" wrapText="1"/>
      <protection/>
    </xf>
    <xf numFmtId="0" fontId="2" fillId="33" borderId="0" xfId="45" applyFont="1" applyFill="1" applyBorder="1" applyAlignment="1">
      <alignment horizontal="center"/>
      <protection/>
    </xf>
    <xf numFmtId="0" fontId="2" fillId="0" borderId="0" xfId="45" applyFont="1" applyFill="1" applyBorder="1">
      <alignment/>
      <protection/>
    </xf>
    <xf numFmtId="0" fontId="2" fillId="33" borderId="11" xfId="45" applyFont="1" applyFill="1" applyBorder="1">
      <alignment/>
      <protection/>
    </xf>
    <xf numFmtId="9" fontId="2" fillId="0" borderId="0" xfId="45" applyNumberFormat="1" applyFont="1" applyAlignment="1">
      <alignment horizontal="center"/>
      <protection/>
    </xf>
    <xf numFmtId="0" fontId="6" fillId="33" borderId="12" xfId="45" applyFont="1" applyFill="1" applyBorder="1" applyAlignment="1">
      <alignment horizontal="center" vertical="center" wrapText="1"/>
      <protection/>
    </xf>
    <xf numFmtId="0" fontId="6" fillId="33" borderId="13" xfId="45" applyFont="1" applyFill="1" applyBorder="1" applyAlignment="1">
      <alignment horizontal="center" vertical="center" wrapText="1"/>
      <protection/>
    </xf>
    <xf numFmtId="0" fontId="6" fillId="33" borderId="11" xfId="45" applyFont="1" applyFill="1" applyBorder="1" applyAlignment="1">
      <alignment horizontal="center" vertical="center" wrapText="1"/>
      <protection/>
    </xf>
    <xf numFmtId="0" fontId="6" fillId="33" borderId="14" xfId="45" applyFont="1" applyFill="1" applyBorder="1" applyAlignment="1">
      <alignment horizontal="center" vertical="center" wrapText="1"/>
      <protection/>
    </xf>
    <xf numFmtId="0" fontId="6" fillId="0" borderId="11" xfId="45" applyFont="1" applyFill="1" applyBorder="1" applyAlignment="1">
      <alignment vertical="top" wrapText="1"/>
      <protection/>
    </xf>
    <xf numFmtId="0" fontId="6" fillId="33" borderId="15" xfId="45" applyFont="1" applyFill="1" applyBorder="1" applyAlignment="1">
      <alignment horizontal="center" vertical="center" wrapText="1"/>
      <protection/>
    </xf>
    <xf numFmtId="0" fontId="6" fillId="0" borderId="16" xfId="45" applyFont="1" applyFill="1" applyBorder="1" applyAlignment="1">
      <alignment vertical="top" wrapText="1"/>
      <protection/>
    </xf>
    <xf numFmtId="14" fontId="6" fillId="33" borderId="17" xfId="45" applyNumberFormat="1" applyFont="1" applyFill="1" applyBorder="1" applyAlignment="1">
      <alignment horizontal="center" vertical="center" wrapText="1"/>
      <protection/>
    </xf>
    <xf numFmtId="0" fontId="6" fillId="34" borderId="17" xfId="45" applyFont="1" applyFill="1" applyBorder="1" applyAlignment="1">
      <alignment horizontal="center" vertical="center" wrapText="1"/>
      <protection/>
    </xf>
    <xf numFmtId="0" fontId="6" fillId="34" borderId="13" xfId="45" applyFont="1" applyFill="1" applyBorder="1" applyAlignment="1">
      <alignment horizontal="center" vertical="center" wrapText="1"/>
      <protection/>
    </xf>
    <xf numFmtId="0" fontId="6" fillId="34" borderId="10" xfId="45" applyFont="1" applyFill="1" applyBorder="1" applyAlignment="1">
      <alignment horizontal="center" vertical="center" wrapText="1"/>
      <protection/>
    </xf>
    <xf numFmtId="0" fontId="6" fillId="34" borderId="12" xfId="45" applyFont="1" applyFill="1" applyBorder="1" applyAlignment="1">
      <alignment horizontal="center" vertical="center" wrapText="1"/>
      <protection/>
    </xf>
    <xf numFmtId="0" fontId="13" fillId="33" borderId="10" xfId="45" applyFont="1" applyFill="1" applyBorder="1" applyAlignment="1">
      <alignment horizontal="center" vertical="center"/>
      <protection/>
    </xf>
    <xf numFmtId="0" fontId="6" fillId="0" borderId="10" xfId="45" applyFont="1" applyFill="1" applyBorder="1" applyAlignment="1">
      <alignment horizontal="center" vertical="center" wrapText="1"/>
      <protection/>
    </xf>
    <xf numFmtId="0" fontId="6" fillId="33" borderId="18" xfId="45" applyFont="1" applyFill="1" applyBorder="1" applyAlignment="1">
      <alignment horizontal="center" vertical="center" wrapText="1"/>
      <protection/>
    </xf>
    <xf numFmtId="14" fontId="6" fillId="0" borderId="10" xfId="45" applyNumberFormat="1" applyFont="1" applyFill="1" applyBorder="1" applyAlignment="1">
      <alignment horizontal="center" vertical="center" wrapText="1"/>
      <protection/>
    </xf>
    <xf numFmtId="9" fontId="6" fillId="0" borderId="19" xfId="45" applyNumberFormat="1" applyFont="1" applyFill="1" applyBorder="1" applyAlignment="1">
      <alignment horizontal="center" vertical="center" wrapText="1"/>
      <protection/>
    </xf>
    <xf numFmtId="49" fontId="6" fillId="33" borderId="10" xfId="45" applyNumberFormat="1" applyFont="1" applyFill="1" applyBorder="1" applyAlignment="1">
      <alignment horizontal="center" vertical="center" wrapText="1"/>
      <protection/>
    </xf>
    <xf numFmtId="14" fontId="6" fillId="33" borderId="10" xfId="45" applyNumberFormat="1" applyFont="1" applyFill="1" applyBorder="1" applyAlignment="1">
      <alignment horizontal="center" vertical="center" wrapText="1"/>
      <protection/>
    </xf>
    <xf numFmtId="14" fontId="6" fillId="0" borderId="11" xfId="45" applyNumberFormat="1" applyFont="1" applyFill="1" applyBorder="1" applyAlignment="1">
      <alignment horizontal="center" vertical="center" wrapText="1"/>
      <protection/>
    </xf>
    <xf numFmtId="0" fontId="13" fillId="33" borderId="12" xfId="45" applyFont="1" applyFill="1" applyBorder="1" applyAlignment="1">
      <alignment horizontal="center" vertical="center"/>
      <protection/>
    </xf>
    <xf numFmtId="14" fontId="6" fillId="33" borderId="11" xfId="45" applyNumberFormat="1" applyFont="1" applyFill="1" applyBorder="1" applyAlignment="1">
      <alignment horizontal="center" vertical="center" wrapText="1"/>
      <protection/>
    </xf>
    <xf numFmtId="0" fontId="6" fillId="0" borderId="17" xfId="45" applyFont="1" applyFill="1" applyBorder="1" applyAlignment="1">
      <alignment horizontal="left" vertical="center" wrapText="1"/>
      <protection/>
    </xf>
    <xf numFmtId="0" fontId="6" fillId="33" borderId="20" xfId="45" applyFont="1" applyFill="1" applyBorder="1" applyAlignment="1">
      <alignment horizontal="center" vertical="center" wrapText="1"/>
      <protection/>
    </xf>
    <xf numFmtId="0" fontId="6" fillId="0" borderId="21" xfId="45" applyFont="1" applyFill="1" applyBorder="1" applyAlignment="1">
      <alignment vertical="top" wrapText="1"/>
      <protection/>
    </xf>
    <xf numFmtId="0" fontId="13" fillId="33" borderId="17" xfId="45" applyFont="1" applyFill="1" applyBorder="1" applyAlignment="1">
      <alignment horizontal="center" vertical="center"/>
      <protection/>
    </xf>
    <xf numFmtId="0" fontId="6" fillId="0" borderId="17" xfId="45" applyFont="1" applyFill="1" applyBorder="1" applyAlignment="1">
      <alignment vertical="top" wrapText="1"/>
      <protection/>
    </xf>
    <xf numFmtId="0" fontId="13" fillId="33" borderId="11" xfId="45" applyFont="1" applyFill="1" applyBorder="1" applyAlignment="1">
      <alignment horizontal="center" vertical="center"/>
      <protection/>
    </xf>
    <xf numFmtId="0" fontId="6" fillId="34" borderId="18" xfId="45" applyFont="1" applyFill="1" applyBorder="1" applyAlignment="1">
      <alignment horizontal="center" vertical="center" wrapText="1"/>
      <protection/>
    </xf>
    <xf numFmtId="14" fontId="6" fillId="34" borderId="10" xfId="45" applyNumberFormat="1" applyFont="1" applyFill="1" applyBorder="1" applyAlignment="1">
      <alignment horizontal="center" vertical="center" wrapText="1"/>
      <protection/>
    </xf>
    <xf numFmtId="0" fontId="0" fillId="35" borderId="17" xfId="0" applyFont="1" applyFill="1" applyBorder="1" applyAlignment="1" applyProtection="1">
      <alignment vertical="center" wrapText="1"/>
      <protection/>
    </xf>
    <xf numFmtId="14" fontId="6" fillId="33" borderId="22" xfId="45" applyNumberFormat="1" applyFont="1" applyFill="1" applyBorder="1" applyAlignment="1">
      <alignment horizontal="center" vertical="center" wrapText="1"/>
      <protection/>
    </xf>
    <xf numFmtId="175" fontId="14" fillId="33" borderId="18" xfId="45" applyNumberFormat="1" applyFont="1" applyFill="1" applyBorder="1" applyAlignment="1">
      <alignment horizontal="center" vertical="center" wrapText="1"/>
      <protection/>
    </xf>
    <xf numFmtId="0" fontId="15" fillId="33" borderId="14" xfId="45" applyFont="1" applyFill="1" applyBorder="1">
      <alignment/>
      <protection/>
    </xf>
    <xf numFmtId="0" fontId="13" fillId="36" borderId="23" xfId="45" applyFont="1" applyFill="1" applyBorder="1" applyAlignment="1">
      <alignment horizontal="center" vertical="center" wrapText="1"/>
      <protection/>
    </xf>
    <xf numFmtId="0" fontId="13" fillId="0" borderId="17" xfId="45" applyFont="1" applyBorder="1" applyAlignment="1">
      <alignment horizontal="right" vertical="center" wrapText="1"/>
      <protection/>
    </xf>
    <xf numFmtId="0" fontId="52" fillId="37" borderId="10" xfId="45" applyFont="1" applyFill="1" applyBorder="1" applyAlignment="1">
      <alignment horizontal="center" vertical="center" wrapText="1"/>
      <protection/>
    </xf>
    <xf numFmtId="0" fontId="52" fillId="37" borderId="10" xfId="45" applyFont="1" applyFill="1" applyBorder="1" applyAlignment="1">
      <alignment horizontal="center" wrapText="1"/>
      <protection/>
    </xf>
    <xf numFmtId="14" fontId="53" fillId="38" borderId="17" xfId="45" applyNumberFormat="1" applyFont="1" applyFill="1" applyBorder="1" applyAlignment="1">
      <alignment horizontal="center" vertical="center" wrapText="1"/>
      <protection/>
    </xf>
    <xf numFmtId="0" fontId="53" fillId="38" borderId="23" xfId="45" applyFont="1" applyFill="1" applyBorder="1" applyAlignment="1">
      <alignment horizontal="center" vertical="center" wrapText="1"/>
      <protection/>
    </xf>
    <xf numFmtId="0" fontId="6" fillId="34" borderId="10" xfId="45" applyFont="1" applyFill="1" applyBorder="1" applyAlignment="1">
      <alignment horizontal="center" vertical="center" wrapText="1"/>
      <protection/>
    </xf>
    <xf numFmtId="0" fontId="6" fillId="34" borderId="17" xfId="45" applyFont="1" applyFill="1" applyBorder="1" applyAlignment="1">
      <alignment horizontal="center" vertical="center" wrapText="1"/>
      <protection/>
    </xf>
    <xf numFmtId="0" fontId="6" fillId="0" borderId="24" xfId="45" applyFont="1" applyFill="1" applyBorder="1" applyAlignment="1">
      <alignment horizontal="left" vertical="center" wrapText="1"/>
      <protection/>
    </xf>
    <xf numFmtId="0" fontId="6" fillId="34" borderId="10" xfId="45" applyFont="1" applyFill="1" applyBorder="1" applyAlignment="1">
      <alignment horizontal="center" vertical="center" wrapText="1"/>
      <protection/>
    </xf>
    <xf numFmtId="0" fontId="6" fillId="34" borderId="17" xfId="45" applyFont="1" applyFill="1" applyBorder="1" applyAlignment="1">
      <alignment horizontal="center" vertical="center" wrapText="1"/>
      <protection/>
    </xf>
    <xf numFmtId="0" fontId="6" fillId="34" borderId="17" xfId="45" applyFont="1" applyFill="1" applyBorder="1" applyAlignment="1">
      <alignment horizontal="center" vertical="center" wrapText="1"/>
      <protection/>
    </xf>
    <xf numFmtId="0" fontId="6" fillId="33" borderId="25" xfId="45" applyFont="1" applyFill="1" applyBorder="1" applyAlignment="1">
      <alignment horizontal="center" vertical="center" wrapText="1"/>
      <protection/>
    </xf>
    <xf numFmtId="0" fontId="6" fillId="34" borderId="26" xfId="45" applyFont="1" applyFill="1" applyBorder="1" applyAlignment="1">
      <alignment horizontal="center" vertical="center" wrapText="1"/>
      <protection/>
    </xf>
    <xf numFmtId="0" fontId="6" fillId="34" borderId="10" xfId="45" applyFont="1" applyFill="1" applyBorder="1" applyAlignment="1">
      <alignment horizontal="center" vertical="center" wrapText="1"/>
      <protection/>
    </xf>
    <xf numFmtId="0" fontId="6" fillId="34" borderId="17" xfId="45" applyFont="1" applyFill="1" applyBorder="1" applyAlignment="1">
      <alignment horizontal="center" vertical="center" wrapText="1"/>
      <protection/>
    </xf>
    <xf numFmtId="14" fontId="6" fillId="34" borderId="17" xfId="45" applyNumberFormat="1" applyFont="1" applyFill="1" applyBorder="1" applyAlignment="1">
      <alignment horizontal="center" vertical="center" wrapText="1"/>
      <protection/>
    </xf>
    <xf numFmtId="0" fontId="6" fillId="34" borderId="17" xfId="45" applyFont="1" applyFill="1" applyBorder="1" applyAlignment="1">
      <alignment horizontal="center" vertical="center" wrapText="1"/>
      <protection/>
    </xf>
    <xf numFmtId="0" fontId="6" fillId="0" borderId="24" xfId="45" applyFont="1" applyFill="1" applyBorder="1" applyAlignment="1">
      <alignment vertical="top" wrapText="1"/>
      <protection/>
    </xf>
    <xf numFmtId="14" fontId="6" fillId="33" borderId="15" xfId="45" applyNumberFormat="1" applyFont="1" applyFill="1" applyBorder="1" applyAlignment="1">
      <alignment horizontal="center" vertical="center" wrapText="1"/>
      <protection/>
    </xf>
    <xf numFmtId="14" fontId="6" fillId="34" borderId="27" xfId="45" applyNumberFormat="1" applyFont="1" applyFill="1" applyBorder="1" applyAlignment="1">
      <alignment horizontal="center" vertical="center" wrapText="1"/>
      <protection/>
    </xf>
    <xf numFmtId="0" fontId="8" fillId="39" borderId="19" xfId="45" applyFont="1" applyFill="1" applyBorder="1" applyAlignment="1">
      <alignment vertical="center" wrapText="1"/>
      <protection/>
    </xf>
    <xf numFmtId="0" fontId="8" fillId="39" borderId="16" xfId="45" applyFont="1" applyFill="1" applyBorder="1" applyAlignment="1">
      <alignment vertical="center" wrapText="1"/>
      <protection/>
    </xf>
    <xf numFmtId="0" fontId="13" fillId="40" borderId="0" xfId="45" applyFont="1" applyFill="1" applyBorder="1" applyAlignment="1">
      <alignment vertical="center"/>
      <protection/>
    </xf>
    <xf numFmtId="0" fontId="13" fillId="40" borderId="28" xfId="45" applyFont="1" applyFill="1" applyBorder="1" applyAlignment="1">
      <alignment vertical="center"/>
      <protection/>
    </xf>
    <xf numFmtId="0" fontId="13" fillId="40" borderId="29" xfId="45" applyFont="1" applyFill="1" applyBorder="1" applyAlignment="1">
      <alignment vertical="center"/>
      <protection/>
    </xf>
    <xf numFmtId="0" fontId="13" fillId="40" borderId="30" xfId="45" applyFont="1" applyFill="1" applyBorder="1" applyAlignment="1">
      <alignment vertical="center"/>
      <protection/>
    </xf>
    <xf numFmtId="0" fontId="6" fillId="34" borderId="17" xfId="45" applyFont="1" applyFill="1" applyBorder="1" applyAlignment="1">
      <alignment horizontal="center" vertical="center" wrapText="1"/>
      <protection/>
    </xf>
    <xf numFmtId="0" fontId="6" fillId="34" borderId="18" xfId="45" applyFont="1" applyFill="1" applyBorder="1" applyAlignment="1">
      <alignment horizontal="center" vertical="center" wrapText="1"/>
      <protection/>
    </xf>
    <xf numFmtId="0" fontId="6" fillId="34" borderId="17" xfId="45" applyFont="1" applyFill="1" applyBorder="1" applyAlignment="1">
      <alignment horizontal="center" vertical="center" wrapText="1"/>
      <protection/>
    </xf>
    <xf numFmtId="0" fontId="6" fillId="34" borderId="18" xfId="45" applyFont="1" applyFill="1" applyBorder="1" applyAlignment="1">
      <alignment horizontal="center" vertical="center" wrapText="1"/>
      <protection/>
    </xf>
    <xf numFmtId="14" fontId="6" fillId="34" borderId="0" xfId="45" applyNumberFormat="1" applyFont="1" applyFill="1" applyBorder="1" applyAlignment="1">
      <alignment horizontal="center" vertical="center" wrapText="1"/>
      <protection/>
    </xf>
    <xf numFmtId="0" fontId="6" fillId="34" borderId="10" xfId="45" applyFont="1" applyFill="1" applyBorder="1" applyAlignment="1">
      <alignment horizontal="center" vertical="center" wrapText="1"/>
      <protection/>
    </xf>
    <xf numFmtId="14" fontId="6" fillId="34" borderId="18" xfId="45" applyNumberFormat="1" applyFont="1" applyFill="1" applyBorder="1" applyAlignment="1">
      <alignment horizontal="center" vertical="center" wrapText="1"/>
      <protection/>
    </xf>
    <xf numFmtId="0" fontId="6" fillId="34" borderId="16" xfId="45" applyFont="1" applyFill="1" applyBorder="1" applyAlignment="1">
      <alignment horizontal="center" vertical="center" wrapText="1"/>
      <protection/>
    </xf>
    <xf numFmtId="0" fontId="6" fillId="34" borderId="18" xfId="45" applyFont="1" applyFill="1" applyBorder="1" applyAlignment="1">
      <alignment horizontal="center" vertical="center" wrapText="1"/>
      <protection/>
    </xf>
    <xf numFmtId="0" fontId="6" fillId="34" borderId="10" xfId="45" applyFont="1" applyFill="1" applyBorder="1" applyAlignment="1">
      <alignment horizontal="center" vertical="center" wrapText="1"/>
      <protection/>
    </xf>
    <xf numFmtId="0" fontId="6" fillId="34" borderId="17" xfId="45" applyFont="1" applyFill="1" applyBorder="1" applyAlignment="1">
      <alignment horizontal="center" vertical="center" wrapText="1"/>
      <protection/>
    </xf>
    <xf numFmtId="9" fontId="6" fillId="0" borderId="31" xfId="45" applyNumberFormat="1" applyFont="1" applyFill="1" applyBorder="1" applyAlignment="1">
      <alignment horizontal="center" vertical="center" wrapText="1"/>
      <protection/>
    </xf>
    <xf numFmtId="0" fontId="6" fillId="34" borderId="17" xfId="45" applyFont="1" applyFill="1" applyBorder="1" applyAlignment="1">
      <alignment horizontal="center" vertical="center" wrapText="1"/>
      <protection/>
    </xf>
    <xf numFmtId="0" fontId="6" fillId="33" borderId="32" xfId="45" applyFont="1" applyFill="1" applyBorder="1" applyAlignment="1">
      <alignment horizontal="center" vertical="center" wrapText="1"/>
      <protection/>
    </xf>
    <xf numFmtId="0" fontId="6" fillId="34" borderId="15" xfId="45" applyFont="1" applyFill="1" applyBorder="1" applyAlignment="1">
      <alignment horizontal="center" vertical="center" wrapText="1"/>
      <protection/>
    </xf>
    <xf numFmtId="0" fontId="6" fillId="34" borderId="17" xfId="45" applyFont="1" applyFill="1" applyBorder="1" applyAlignment="1">
      <alignment horizontal="center" vertical="center" wrapText="1"/>
      <protection/>
    </xf>
    <xf numFmtId="0" fontId="6" fillId="34" borderId="18" xfId="45" applyFont="1" applyFill="1" applyBorder="1" applyAlignment="1">
      <alignment horizontal="center" vertical="center" wrapText="1"/>
      <protection/>
    </xf>
    <xf numFmtId="0" fontId="6" fillId="34" borderId="33" xfId="45" applyFont="1" applyFill="1" applyBorder="1" applyAlignment="1">
      <alignment horizontal="center" vertical="center" wrapText="1"/>
      <protection/>
    </xf>
    <xf numFmtId="0" fontId="53" fillId="38" borderId="34" xfId="45" applyFont="1" applyFill="1" applyBorder="1" applyAlignment="1">
      <alignment horizontal="center" vertical="center" wrapText="1"/>
      <protection/>
    </xf>
    <xf numFmtId="0" fontId="53" fillId="38" borderId="17" xfId="45" applyFont="1" applyFill="1" applyBorder="1" applyAlignment="1">
      <alignment horizontal="center" vertical="center" wrapText="1"/>
      <protection/>
    </xf>
    <xf numFmtId="0" fontId="13" fillId="33" borderId="18" xfId="45" applyFont="1" applyFill="1" applyBorder="1" applyAlignment="1">
      <alignment horizontal="right" vertical="center"/>
      <protection/>
    </xf>
    <xf numFmtId="0" fontId="13" fillId="33" borderId="15" xfId="45" applyFont="1" applyFill="1" applyBorder="1" applyAlignment="1">
      <alignment horizontal="right" vertical="center"/>
      <protection/>
    </xf>
    <xf numFmtId="0" fontId="13" fillId="36" borderId="35" xfId="45" applyFont="1" applyFill="1" applyBorder="1" applyAlignment="1">
      <alignment horizontal="center" vertical="center" wrapText="1"/>
      <protection/>
    </xf>
    <xf numFmtId="0" fontId="13" fillId="36" borderId="23" xfId="45" applyFont="1" applyFill="1" applyBorder="1" applyAlignment="1">
      <alignment horizontal="center" vertical="center" wrapText="1"/>
      <protection/>
    </xf>
    <xf numFmtId="0" fontId="16" fillId="0" borderId="23" xfId="45" applyFont="1" applyBorder="1" applyAlignment="1">
      <alignment horizontal="left" vertical="center" wrapText="1"/>
      <protection/>
    </xf>
    <xf numFmtId="0" fontId="16" fillId="0" borderId="23" xfId="45" applyFont="1" applyBorder="1" applyAlignment="1">
      <alignment horizontal="left" vertical="center" wrapText="1"/>
      <protection/>
    </xf>
    <xf numFmtId="0" fontId="16" fillId="0" borderId="23" xfId="45" applyFont="1" applyBorder="1" applyAlignment="1">
      <alignment horizontal="center" vertical="center" wrapText="1"/>
      <protection/>
    </xf>
    <xf numFmtId="0" fontId="13" fillId="40" borderId="36" xfId="45" applyFont="1" applyFill="1" applyBorder="1" applyAlignment="1">
      <alignment horizontal="center" vertical="center"/>
      <protection/>
    </xf>
    <xf numFmtId="0" fontId="13" fillId="40" borderId="0" xfId="45" applyFont="1" applyFill="1" applyBorder="1" applyAlignment="1">
      <alignment horizontal="center" vertical="center"/>
      <protection/>
    </xf>
    <xf numFmtId="0" fontId="17" fillId="0" borderId="17" xfId="45" applyFont="1" applyBorder="1" applyAlignment="1">
      <alignment horizontal="center" vertical="center" wrapText="1"/>
      <protection/>
    </xf>
    <xf numFmtId="0" fontId="17" fillId="0" borderId="37" xfId="45" applyFont="1" applyBorder="1" applyAlignment="1">
      <alignment horizontal="center" vertical="center" wrapText="1"/>
      <protection/>
    </xf>
    <xf numFmtId="0" fontId="6" fillId="34" borderId="10" xfId="45" applyFont="1" applyFill="1" applyBorder="1" applyAlignment="1">
      <alignment horizontal="center" vertical="center" wrapText="1"/>
      <protection/>
    </xf>
    <xf numFmtId="0" fontId="52" fillId="37" borderId="10" xfId="45" applyFont="1" applyFill="1" applyBorder="1" applyAlignment="1">
      <alignment horizontal="center" vertical="center" wrapText="1"/>
      <protection/>
    </xf>
    <xf numFmtId="0" fontId="8" fillId="39" borderId="12" xfId="45" applyFont="1" applyFill="1" applyBorder="1" applyAlignment="1">
      <alignment horizontal="center" vertical="center" wrapText="1"/>
      <protection/>
    </xf>
    <xf numFmtId="0" fontId="8" fillId="39" borderId="19" xfId="45" applyFont="1" applyFill="1" applyBorder="1" applyAlignment="1">
      <alignment horizontal="center" vertical="center" wrapText="1"/>
      <protection/>
    </xf>
    <xf numFmtId="0" fontId="16" fillId="33" borderId="23" xfId="45" applyFont="1" applyFill="1" applyBorder="1" applyAlignment="1">
      <alignment horizontal="center" vertical="center" wrapText="1"/>
      <protection/>
    </xf>
    <xf numFmtId="0" fontId="16" fillId="33" borderId="38" xfId="45" applyFont="1" applyFill="1" applyBorder="1" applyAlignment="1">
      <alignment horizontal="center" vertical="center" wrapText="1"/>
      <protection/>
    </xf>
    <xf numFmtId="0" fontId="13" fillId="40" borderId="39" xfId="45" applyFont="1" applyFill="1" applyBorder="1" applyAlignment="1">
      <alignment horizontal="center" vertical="center"/>
      <protection/>
    </xf>
    <xf numFmtId="0" fontId="13" fillId="40" borderId="29" xfId="45" applyFont="1" applyFill="1" applyBorder="1" applyAlignment="1">
      <alignment horizontal="center" vertical="center"/>
      <protection/>
    </xf>
    <xf numFmtId="0" fontId="9" fillId="33" borderId="10" xfId="45" applyFont="1" applyFill="1" applyBorder="1" applyAlignment="1">
      <alignment horizontal="left" vertical="center" wrapText="1"/>
      <protection/>
    </xf>
    <xf numFmtId="0" fontId="11" fillId="36" borderId="13" xfId="45" applyFont="1" applyFill="1" applyBorder="1" applyAlignment="1">
      <alignment horizontal="center" vertical="center" wrapText="1"/>
      <protection/>
    </xf>
    <xf numFmtId="0" fontId="9" fillId="34" borderId="10" xfId="45" applyFont="1" applyFill="1" applyBorder="1" applyAlignment="1">
      <alignment horizontal="left" vertical="center" wrapText="1"/>
      <protection/>
    </xf>
    <xf numFmtId="0" fontId="52" fillId="37" borderId="18" xfId="45" applyFont="1" applyFill="1" applyBorder="1" applyAlignment="1">
      <alignment horizontal="center" vertical="center" wrapText="1"/>
      <protection/>
    </xf>
    <xf numFmtId="0" fontId="52" fillId="37" borderId="11" xfId="45" applyFont="1" applyFill="1" applyBorder="1" applyAlignment="1">
      <alignment horizontal="center" vertical="center" wrapText="1"/>
      <protection/>
    </xf>
    <xf numFmtId="0" fontId="11" fillId="36" borderId="10" xfId="45" applyFont="1" applyFill="1" applyBorder="1" applyAlignment="1">
      <alignment horizontal="center" vertical="center" wrapText="1"/>
      <protection/>
    </xf>
    <xf numFmtId="0" fontId="3" fillId="33" borderId="10" xfId="45" applyFont="1" applyFill="1" applyBorder="1" applyAlignment="1">
      <alignment horizontal="center" vertical="center" wrapText="1"/>
      <protection/>
    </xf>
    <xf numFmtId="0" fontId="10" fillId="33" borderId="10" xfId="45" applyFont="1" applyFill="1" applyBorder="1" applyAlignment="1">
      <alignment horizontal="center" vertical="center" wrapText="1"/>
      <protection/>
    </xf>
    <xf numFmtId="0" fontId="2" fillId="33" borderId="10" xfId="45" applyFont="1" applyFill="1" applyBorder="1" applyAlignment="1">
      <alignment horizontal="center"/>
      <protection/>
    </xf>
    <xf numFmtId="0" fontId="5" fillId="36" borderId="16" xfId="45" applyFont="1" applyFill="1" applyBorder="1" applyAlignment="1">
      <alignment horizontal="center" vertical="center" wrapText="1"/>
      <protection/>
    </xf>
    <xf numFmtId="14" fontId="12" fillId="0" borderId="10" xfId="45" applyNumberFormat="1" applyFont="1" applyBorder="1" applyAlignment="1">
      <alignment horizontal="center" vertical="center" wrapText="1"/>
      <protection/>
    </xf>
    <xf numFmtId="0" fontId="4" fillId="33" borderId="10" xfId="45" applyFont="1" applyFill="1" applyBorder="1" applyAlignment="1">
      <alignment horizontal="center" vertical="center" wrapText="1"/>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0] 2" xfId="49"/>
    <cellStyle name="Millares 2" xfId="50"/>
    <cellStyle name="Millares 3" xfId="51"/>
    <cellStyle name="Millares 4" xfId="52"/>
    <cellStyle name="Millares 5" xfId="53"/>
    <cellStyle name="Millares 6" xfId="54"/>
    <cellStyle name="Millares 7" xfId="55"/>
    <cellStyle name="Millares 8" xfId="56"/>
    <cellStyle name="Millares 9" xfId="57"/>
    <cellStyle name="Currency" xfId="58"/>
    <cellStyle name="Currency [0]" xfId="59"/>
    <cellStyle name="Moneda 2" xfId="60"/>
    <cellStyle name="Neutral" xfId="61"/>
    <cellStyle name="Normal 2" xfId="62"/>
    <cellStyle name="Normal 2 2" xfId="63"/>
    <cellStyle name="Normal 3" xfId="64"/>
    <cellStyle name="Normal 4" xfId="65"/>
    <cellStyle name="Normal 5" xfId="66"/>
    <cellStyle name="Normal 6" xfId="67"/>
    <cellStyle name="Notas" xfId="68"/>
    <cellStyle name="Percent" xfId="69"/>
    <cellStyle name="Porcentaje 2" xfId="70"/>
    <cellStyle name="Salida" xfId="71"/>
    <cellStyle name="Texto de advertencia" xfId="72"/>
    <cellStyle name="Texto explicativo" xfId="73"/>
    <cellStyle name="Título" xfId="74"/>
    <cellStyle name="Título 1"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AC81E"/>
      <rgbColor rgb="00FF9900"/>
      <rgbColor rgb="00FF6600"/>
      <rgbColor rgb="00666699"/>
      <rgbColor rgb="00969696"/>
      <rgbColor rgb="00002060"/>
      <rgbColor rgb="00339966"/>
      <rgbColor rgb="00003300"/>
      <rgbColor rgb="00333300"/>
      <rgbColor rgb="00993300"/>
      <rgbColor rgb="00993366"/>
      <rgbColor rgb="00333399"/>
      <rgbColor rgb="002728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47625</xdr:rowOff>
    </xdr:from>
    <xdr:to>
      <xdr:col>1</xdr:col>
      <xdr:colOff>1533525</xdr:colOff>
      <xdr:row>1</xdr:row>
      <xdr:rowOff>361950</xdr:rowOff>
    </xdr:to>
    <xdr:pic>
      <xdr:nvPicPr>
        <xdr:cNvPr id="1" name="0 Imagen"/>
        <xdr:cNvPicPr preferRelativeResize="1">
          <a:picLocks noChangeAspect="1"/>
        </xdr:cNvPicPr>
      </xdr:nvPicPr>
      <xdr:blipFill>
        <a:blip r:embed="rId1"/>
        <a:srcRect l="66903" t="23811" r="6619" b="11047"/>
        <a:stretch>
          <a:fillRect/>
        </a:stretch>
      </xdr:blipFill>
      <xdr:spPr>
        <a:xfrm>
          <a:off x="228600" y="47625"/>
          <a:ext cx="18478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1"/>
  <sheetViews>
    <sheetView tabSelected="1" view="pageBreakPreview" zoomScale="80" zoomScaleNormal="70" zoomScaleSheetLayoutView="80" zoomScalePageLayoutView="0" workbookViewId="0" topLeftCell="C58">
      <selection activeCell="G60" sqref="G60"/>
    </sheetView>
  </sheetViews>
  <sheetFormatPr defaultColWidth="11.421875" defaultRowHeight="12.75"/>
  <cols>
    <col min="1" max="1" width="8.140625" style="1" customWidth="1"/>
    <col min="2" max="2" width="27.00390625" style="2" customWidth="1"/>
    <col min="3" max="3" width="31.28125" style="2" customWidth="1"/>
    <col min="4" max="4" width="69.421875" style="2" customWidth="1"/>
    <col min="5" max="5" width="39.421875" style="2" customWidth="1"/>
    <col min="6" max="6" width="13.421875" style="2" customWidth="1"/>
    <col min="7" max="7" width="13.8515625" style="2" customWidth="1"/>
    <col min="8" max="8" width="35.7109375" style="2" customWidth="1"/>
    <col min="9" max="9" width="33.421875" style="3" customWidth="1"/>
    <col min="10" max="10" width="12.140625" style="3" customWidth="1"/>
    <col min="11" max="11" width="33.140625" style="4" customWidth="1"/>
    <col min="12" max="16384" width="11.421875" style="5" customWidth="1"/>
  </cols>
  <sheetData>
    <row r="1" spans="1:11" ht="35.25" customHeight="1">
      <c r="A1" s="123"/>
      <c r="B1" s="123"/>
      <c r="C1" s="122" t="s">
        <v>171</v>
      </c>
      <c r="D1" s="122"/>
      <c r="E1" s="122"/>
      <c r="F1" s="122"/>
      <c r="G1" s="122"/>
      <c r="H1" s="122"/>
      <c r="I1" s="121" t="s">
        <v>0</v>
      </c>
      <c r="J1" s="121"/>
      <c r="K1" s="121" t="s">
        <v>70</v>
      </c>
    </row>
    <row r="2" spans="1:11" ht="30.75" customHeight="1">
      <c r="A2" s="123"/>
      <c r="B2" s="123"/>
      <c r="C2" s="122" t="s">
        <v>1</v>
      </c>
      <c r="D2" s="122"/>
      <c r="E2" s="122"/>
      <c r="F2" s="122"/>
      <c r="G2" s="122"/>
      <c r="H2" s="122"/>
      <c r="I2" s="121"/>
      <c r="J2" s="121"/>
      <c r="K2" s="121"/>
    </row>
    <row r="3" spans="1:11" ht="11.25" customHeight="1">
      <c r="A3" s="123"/>
      <c r="B3" s="123"/>
      <c r="C3" s="123"/>
      <c r="D3" s="123"/>
      <c r="E3" s="123"/>
      <c r="F3" s="123"/>
      <c r="G3" s="123"/>
      <c r="H3" s="123"/>
      <c r="I3" s="123"/>
      <c r="J3" s="123"/>
      <c r="K3" s="123"/>
    </row>
    <row r="4" spans="1:11" ht="41.25" customHeight="1">
      <c r="A4" s="120" t="s">
        <v>2</v>
      </c>
      <c r="B4" s="120"/>
      <c r="C4" s="126">
        <v>2019</v>
      </c>
      <c r="D4" s="126"/>
      <c r="E4" s="126"/>
      <c r="F4" s="124" t="s">
        <v>3</v>
      </c>
      <c r="G4" s="124"/>
      <c r="H4" s="125">
        <v>43495</v>
      </c>
      <c r="I4" s="125"/>
      <c r="J4" s="125"/>
      <c r="K4" s="125"/>
    </row>
    <row r="5" spans="1:11" ht="49.5" customHeight="1">
      <c r="A5" s="116" t="s">
        <v>4</v>
      </c>
      <c r="B5" s="116"/>
      <c r="C5" s="115" t="s">
        <v>118</v>
      </c>
      <c r="D5" s="115"/>
      <c r="E5" s="115"/>
      <c r="F5" s="115"/>
      <c r="G5" s="115"/>
      <c r="H5" s="115"/>
      <c r="I5" s="115"/>
      <c r="J5" s="115"/>
      <c r="K5" s="115"/>
    </row>
    <row r="6" spans="1:11" ht="38.25" customHeight="1">
      <c r="A6" s="116" t="s">
        <v>5</v>
      </c>
      <c r="B6" s="116"/>
      <c r="C6" s="117" t="s">
        <v>74</v>
      </c>
      <c r="D6" s="117"/>
      <c r="E6" s="117"/>
      <c r="F6" s="117"/>
      <c r="G6" s="117"/>
      <c r="H6" s="117"/>
      <c r="I6" s="117"/>
      <c r="J6" s="117"/>
      <c r="K6" s="117"/>
    </row>
    <row r="7" spans="1:11" ht="25.5" customHeight="1">
      <c r="A7" s="108" t="s">
        <v>6</v>
      </c>
      <c r="B7" s="108" t="s">
        <v>45</v>
      </c>
      <c r="C7" s="108" t="s">
        <v>99</v>
      </c>
      <c r="D7" s="108" t="s">
        <v>7</v>
      </c>
      <c r="E7" s="108" t="s">
        <v>8</v>
      </c>
      <c r="F7" s="108" t="s">
        <v>9</v>
      </c>
      <c r="G7" s="108" t="s">
        <v>10</v>
      </c>
      <c r="H7" s="108" t="s">
        <v>11</v>
      </c>
      <c r="I7" s="118" t="s">
        <v>12</v>
      </c>
      <c r="J7" s="120" t="s">
        <v>13</v>
      </c>
      <c r="K7" s="120"/>
    </row>
    <row r="8" spans="1:11" ht="35.25" customHeight="1">
      <c r="A8" s="108"/>
      <c r="B8" s="108"/>
      <c r="C8" s="108"/>
      <c r="D8" s="108"/>
      <c r="E8" s="108"/>
      <c r="F8" s="108"/>
      <c r="G8" s="108"/>
      <c r="H8" s="108"/>
      <c r="I8" s="119"/>
      <c r="J8" s="51" t="s">
        <v>14</v>
      </c>
      <c r="K8" s="52" t="s">
        <v>15</v>
      </c>
    </row>
    <row r="9" spans="1:11" ht="28.5" customHeight="1">
      <c r="A9" s="109" t="s">
        <v>16</v>
      </c>
      <c r="B9" s="110"/>
      <c r="C9" s="110"/>
      <c r="D9" s="110"/>
      <c r="E9" s="110"/>
      <c r="F9" s="110"/>
      <c r="G9" s="110"/>
      <c r="H9" s="110"/>
      <c r="I9" s="110"/>
      <c r="J9" s="70"/>
      <c r="K9" s="71"/>
    </row>
    <row r="10" spans="1:11" ht="67.5" customHeight="1">
      <c r="A10" s="27">
        <v>1</v>
      </c>
      <c r="B10" s="28" t="s">
        <v>16</v>
      </c>
      <c r="C10" s="29" t="s">
        <v>98</v>
      </c>
      <c r="D10" s="28" t="s">
        <v>153</v>
      </c>
      <c r="E10" s="28" t="s">
        <v>121</v>
      </c>
      <c r="F10" s="30">
        <v>43525</v>
      </c>
      <c r="G10" s="30">
        <v>43830</v>
      </c>
      <c r="H10" s="28" t="s">
        <v>25</v>
      </c>
      <c r="I10" s="28" t="s">
        <v>41</v>
      </c>
      <c r="J10" s="31">
        <v>0</v>
      </c>
      <c r="K10" s="6"/>
    </row>
    <row r="11" spans="1:11" ht="53.25" customHeight="1">
      <c r="A11" s="27">
        <v>2</v>
      </c>
      <c r="B11" s="28" t="s">
        <v>16</v>
      </c>
      <c r="C11" s="43" t="s">
        <v>100</v>
      </c>
      <c r="D11" s="28" t="s">
        <v>176</v>
      </c>
      <c r="E11" s="43" t="s">
        <v>177</v>
      </c>
      <c r="F11" s="30">
        <v>43539</v>
      </c>
      <c r="G11" s="30">
        <v>43799</v>
      </c>
      <c r="H11" s="28" t="s">
        <v>25</v>
      </c>
      <c r="I11" s="28" t="s">
        <v>17</v>
      </c>
      <c r="J11" s="31">
        <v>0</v>
      </c>
      <c r="K11" s="6"/>
    </row>
    <row r="12" spans="1:11" ht="57" customHeight="1">
      <c r="A12" s="27">
        <v>3</v>
      </c>
      <c r="B12" s="28" t="s">
        <v>16</v>
      </c>
      <c r="C12" s="77" t="s">
        <v>122</v>
      </c>
      <c r="D12" s="28" t="s">
        <v>123</v>
      </c>
      <c r="E12" s="77" t="s">
        <v>124</v>
      </c>
      <c r="F12" s="30">
        <v>43482</v>
      </c>
      <c r="G12" s="30">
        <v>43493</v>
      </c>
      <c r="H12" s="28" t="s">
        <v>25</v>
      </c>
      <c r="I12" s="28" t="s">
        <v>17</v>
      </c>
      <c r="J12" s="31">
        <v>0</v>
      </c>
      <c r="K12" s="6"/>
    </row>
    <row r="13" spans="1:11" ht="57" customHeight="1">
      <c r="A13" s="27">
        <v>4</v>
      </c>
      <c r="B13" s="28" t="s">
        <v>16</v>
      </c>
      <c r="C13" s="77" t="s">
        <v>125</v>
      </c>
      <c r="D13" s="28" t="s">
        <v>126</v>
      </c>
      <c r="E13" s="77" t="s">
        <v>178</v>
      </c>
      <c r="F13" s="30">
        <v>43482</v>
      </c>
      <c r="G13" s="30">
        <v>43490</v>
      </c>
      <c r="H13" s="28" t="s">
        <v>25</v>
      </c>
      <c r="I13" s="28" t="s">
        <v>19</v>
      </c>
      <c r="J13" s="31">
        <v>0</v>
      </c>
      <c r="K13" s="6"/>
    </row>
    <row r="14" spans="1:11" ht="30.75" customHeight="1">
      <c r="A14" s="109" t="s">
        <v>46</v>
      </c>
      <c r="B14" s="110"/>
      <c r="C14" s="110"/>
      <c r="D14" s="110"/>
      <c r="E14" s="110"/>
      <c r="F14" s="110"/>
      <c r="G14" s="110"/>
      <c r="H14" s="110"/>
      <c r="I14" s="110"/>
      <c r="J14" s="70"/>
      <c r="K14" s="71"/>
    </row>
    <row r="15" spans="1:11" ht="56.25" customHeight="1">
      <c r="A15" s="27">
        <v>5</v>
      </c>
      <c r="B15" s="7" t="s">
        <v>48</v>
      </c>
      <c r="C15" s="92" t="s">
        <v>182</v>
      </c>
      <c r="D15" s="32" t="s">
        <v>75</v>
      </c>
      <c r="E15" s="7" t="s">
        <v>101</v>
      </c>
      <c r="F15" s="33">
        <v>43556</v>
      </c>
      <c r="G15" s="33">
        <v>43585</v>
      </c>
      <c r="H15" s="28" t="s">
        <v>25</v>
      </c>
      <c r="I15" s="7" t="s">
        <v>18</v>
      </c>
      <c r="J15" s="31">
        <v>0</v>
      </c>
      <c r="K15" s="6"/>
    </row>
    <row r="16" spans="1:11" ht="55.5" customHeight="1">
      <c r="A16" s="27">
        <v>6</v>
      </c>
      <c r="B16" s="7" t="s">
        <v>48</v>
      </c>
      <c r="C16" s="90"/>
      <c r="D16" s="32" t="s">
        <v>154</v>
      </c>
      <c r="E16" s="7" t="s">
        <v>155</v>
      </c>
      <c r="F16" s="33">
        <v>43586</v>
      </c>
      <c r="G16" s="44">
        <v>43646</v>
      </c>
      <c r="H16" s="7" t="s">
        <v>43</v>
      </c>
      <c r="I16" s="7" t="s">
        <v>17</v>
      </c>
      <c r="J16" s="31">
        <v>0</v>
      </c>
      <c r="K16" s="6"/>
    </row>
    <row r="17" spans="1:11" ht="51.75" customHeight="1">
      <c r="A17" s="27">
        <v>7</v>
      </c>
      <c r="B17" s="7" t="s">
        <v>102</v>
      </c>
      <c r="C17" s="90"/>
      <c r="D17" s="58" t="s">
        <v>156</v>
      </c>
      <c r="E17" s="7" t="s">
        <v>179</v>
      </c>
      <c r="F17" s="33">
        <v>43467</v>
      </c>
      <c r="G17" s="33">
        <v>43496</v>
      </c>
      <c r="H17" s="7" t="s">
        <v>43</v>
      </c>
      <c r="I17" s="7" t="s">
        <v>17</v>
      </c>
      <c r="J17" s="31">
        <v>0</v>
      </c>
      <c r="K17" s="6"/>
    </row>
    <row r="18" spans="1:11" ht="44.25" customHeight="1">
      <c r="A18" s="27">
        <v>8</v>
      </c>
      <c r="B18" s="7" t="s">
        <v>49</v>
      </c>
      <c r="C18" s="90"/>
      <c r="D18" s="55" t="s">
        <v>157</v>
      </c>
      <c r="E18" s="55" t="s">
        <v>180</v>
      </c>
      <c r="F18" s="44">
        <v>43556</v>
      </c>
      <c r="G18" s="44">
        <v>43585</v>
      </c>
      <c r="H18" s="7" t="s">
        <v>51</v>
      </c>
      <c r="I18" s="7" t="s">
        <v>90</v>
      </c>
      <c r="J18" s="31">
        <v>0</v>
      </c>
      <c r="K18" s="6"/>
    </row>
    <row r="19" spans="1:11" ht="55.5" customHeight="1">
      <c r="A19" s="27">
        <v>9</v>
      </c>
      <c r="B19" s="7" t="s">
        <v>49</v>
      </c>
      <c r="C19" s="90"/>
      <c r="D19" s="85" t="s">
        <v>181</v>
      </c>
      <c r="E19" s="84" t="s">
        <v>127</v>
      </c>
      <c r="F19" s="44">
        <v>43539</v>
      </c>
      <c r="G19" s="44">
        <v>43585</v>
      </c>
      <c r="H19" s="85" t="s">
        <v>43</v>
      </c>
      <c r="I19" s="85" t="s">
        <v>23</v>
      </c>
      <c r="J19" s="31">
        <v>0</v>
      </c>
      <c r="K19" s="6"/>
    </row>
    <row r="20" spans="1:11" ht="55.5" customHeight="1">
      <c r="A20" s="27">
        <v>10</v>
      </c>
      <c r="B20" s="7" t="s">
        <v>49</v>
      </c>
      <c r="C20" s="93"/>
      <c r="D20" s="85" t="s">
        <v>167</v>
      </c>
      <c r="E20" s="84" t="s">
        <v>168</v>
      </c>
      <c r="F20" s="33">
        <v>43586</v>
      </c>
      <c r="G20" s="44">
        <v>43646</v>
      </c>
      <c r="H20" s="85" t="s">
        <v>43</v>
      </c>
      <c r="I20" s="85" t="s">
        <v>17</v>
      </c>
      <c r="J20" s="31">
        <v>0</v>
      </c>
      <c r="K20" s="6"/>
    </row>
    <row r="21" spans="1:11" ht="57.75" customHeight="1">
      <c r="A21" s="27">
        <v>11</v>
      </c>
      <c r="B21" s="15" t="s">
        <v>50</v>
      </c>
      <c r="C21" s="91" t="s">
        <v>169</v>
      </c>
      <c r="D21" s="83" t="s">
        <v>158</v>
      </c>
      <c r="E21" s="55" t="s">
        <v>159</v>
      </c>
      <c r="F21" s="44">
        <v>43556</v>
      </c>
      <c r="G21" s="44">
        <v>43585</v>
      </c>
      <c r="H21" s="7" t="s">
        <v>51</v>
      </c>
      <c r="I21" s="7" t="s">
        <v>90</v>
      </c>
      <c r="J21" s="31">
        <v>0</v>
      </c>
      <c r="K21" s="6"/>
    </row>
    <row r="22" spans="1:11" ht="57.75" customHeight="1">
      <c r="A22" s="27">
        <v>12</v>
      </c>
      <c r="B22" s="15" t="s">
        <v>50</v>
      </c>
      <c r="C22" s="91"/>
      <c r="D22" s="83" t="s">
        <v>160</v>
      </c>
      <c r="E22" s="81" t="s">
        <v>159</v>
      </c>
      <c r="F22" s="44">
        <v>43678</v>
      </c>
      <c r="G22" s="44">
        <v>43708</v>
      </c>
      <c r="H22" s="7" t="s">
        <v>51</v>
      </c>
      <c r="I22" s="7" t="s">
        <v>90</v>
      </c>
      <c r="J22" s="31">
        <v>0</v>
      </c>
      <c r="K22" s="6"/>
    </row>
    <row r="23" spans="1:11" ht="57.75" customHeight="1">
      <c r="A23" s="27">
        <v>13</v>
      </c>
      <c r="B23" s="15" t="s">
        <v>50</v>
      </c>
      <c r="C23" s="91"/>
      <c r="D23" s="83" t="s">
        <v>161</v>
      </c>
      <c r="E23" s="81" t="s">
        <v>163</v>
      </c>
      <c r="F23" s="44">
        <v>43800</v>
      </c>
      <c r="G23" s="44">
        <v>43830</v>
      </c>
      <c r="H23" s="7" t="s">
        <v>51</v>
      </c>
      <c r="I23" s="7" t="s">
        <v>90</v>
      </c>
      <c r="J23" s="31">
        <v>0</v>
      </c>
      <c r="K23" s="6"/>
    </row>
    <row r="24" spans="1:11" ht="47.25" customHeight="1">
      <c r="A24" s="27">
        <f>+A23+1</f>
        <v>14</v>
      </c>
      <c r="B24" s="15" t="s">
        <v>52</v>
      </c>
      <c r="C24" s="91"/>
      <c r="D24" s="83" t="s">
        <v>164</v>
      </c>
      <c r="E24" s="7" t="s">
        <v>162</v>
      </c>
      <c r="F24" s="33">
        <v>43586</v>
      </c>
      <c r="G24" s="33">
        <v>43601</v>
      </c>
      <c r="H24" s="7" t="s">
        <v>18</v>
      </c>
      <c r="I24" s="7" t="s">
        <v>19</v>
      </c>
      <c r="J24" s="31">
        <v>0</v>
      </c>
      <c r="K24" s="6"/>
    </row>
    <row r="25" spans="1:11" ht="47.25" customHeight="1">
      <c r="A25" s="27">
        <f>+A24+1</f>
        <v>15</v>
      </c>
      <c r="B25" s="15" t="s">
        <v>52</v>
      </c>
      <c r="C25" s="91"/>
      <c r="D25" s="83" t="s">
        <v>165</v>
      </c>
      <c r="E25" s="7" t="s">
        <v>91</v>
      </c>
      <c r="F25" s="33">
        <v>43709</v>
      </c>
      <c r="G25" s="33">
        <v>43724</v>
      </c>
      <c r="H25" s="7" t="s">
        <v>18</v>
      </c>
      <c r="I25" s="7" t="s">
        <v>19</v>
      </c>
      <c r="J25" s="31">
        <v>0</v>
      </c>
      <c r="K25" s="6"/>
    </row>
    <row r="26" spans="1:11" ht="51" customHeight="1">
      <c r="A26" s="27">
        <f>+A25+1</f>
        <v>16</v>
      </c>
      <c r="B26" s="15" t="s">
        <v>52</v>
      </c>
      <c r="C26" s="91"/>
      <c r="D26" s="83" t="s">
        <v>166</v>
      </c>
      <c r="E26" s="7" t="s">
        <v>91</v>
      </c>
      <c r="F26" s="33">
        <v>43832</v>
      </c>
      <c r="G26" s="33">
        <v>43846</v>
      </c>
      <c r="H26" s="7" t="s">
        <v>18</v>
      </c>
      <c r="I26" s="7" t="s">
        <v>19</v>
      </c>
      <c r="J26" s="31">
        <v>0</v>
      </c>
      <c r="K26" s="6"/>
    </row>
    <row r="27" spans="1:11" ht="51" customHeight="1">
      <c r="A27" s="27">
        <f>+A26+1</f>
        <v>17</v>
      </c>
      <c r="B27" s="15" t="s">
        <v>52</v>
      </c>
      <c r="C27" s="91"/>
      <c r="D27" s="83" t="s">
        <v>151</v>
      </c>
      <c r="E27" s="7" t="s">
        <v>152</v>
      </c>
      <c r="F27" s="33">
        <v>43647</v>
      </c>
      <c r="G27" s="33">
        <v>43677</v>
      </c>
      <c r="H27" s="7" t="s">
        <v>183</v>
      </c>
      <c r="I27" s="7" t="s">
        <v>41</v>
      </c>
      <c r="J27" s="31">
        <v>0</v>
      </c>
      <c r="K27" s="6"/>
    </row>
    <row r="28" spans="1:11" ht="24" customHeight="1">
      <c r="A28" s="103" t="s">
        <v>47</v>
      </c>
      <c r="B28" s="104"/>
      <c r="C28" s="104"/>
      <c r="D28" s="104"/>
      <c r="E28" s="104"/>
      <c r="F28" s="104"/>
      <c r="G28" s="104"/>
      <c r="H28" s="104"/>
      <c r="I28" s="104"/>
      <c r="J28" s="72"/>
      <c r="K28" s="73"/>
    </row>
    <row r="29" spans="1:11" ht="56.25" customHeight="1">
      <c r="A29" s="27">
        <v>18</v>
      </c>
      <c r="B29" s="17" t="s">
        <v>82</v>
      </c>
      <c r="C29" s="89" t="s">
        <v>115</v>
      </c>
      <c r="D29" s="17" t="s">
        <v>184</v>
      </c>
      <c r="E29" s="17" t="s">
        <v>185</v>
      </c>
      <c r="F29" s="34">
        <v>43556</v>
      </c>
      <c r="G29" s="34">
        <v>43585</v>
      </c>
      <c r="H29" s="17" t="s">
        <v>35</v>
      </c>
      <c r="I29" s="17" t="s">
        <v>23</v>
      </c>
      <c r="J29" s="31">
        <v>0</v>
      </c>
      <c r="K29" s="19"/>
    </row>
    <row r="30" spans="1:11" ht="60.75" customHeight="1">
      <c r="A30" s="27">
        <f>+A29+1</f>
        <v>19</v>
      </c>
      <c r="B30" s="7" t="s">
        <v>131</v>
      </c>
      <c r="C30" s="90"/>
      <c r="D30" s="17" t="s">
        <v>111</v>
      </c>
      <c r="E30" s="17" t="s">
        <v>129</v>
      </c>
      <c r="F30" s="34">
        <v>43586</v>
      </c>
      <c r="G30" s="34">
        <v>43615</v>
      </c>
      <c r="H30" s="7" t="s">
        <v>25</v>
      </c>
      <c r="I30" s="17" t="s">
        <v>35</v>
      </c>
      <c r="J30" s="31">
        <v>0</v>
      </c>
      <c r="K30" s="19"/>
    </row>
    <row r="31" spans="1:11" ht="57.75" customHeight="1">
      <c r="A31" s="27">
        <f>+A30+1</f>
        <v>20</v>
      </c>
      <c r="B31" s="7" t="s">
        <v>83</v>
      </c>
      <c r="C31" s="90"/>
      <c r="D31" s="7" t="s">
        <v>128</v>
      </c>
      <c r="E31" s="7" t="s">
        <v>130</v>
      </c>
      <c r="F31" s="34">
        <v>43617</v>
      </c>
      <c r="G31" s="34">
        <v>43646</v>
      </c>
      <c r="H31" s="17" t="s">
        <v>35</v>
      </c>
      <c r="I31" s="17" t="s">
        <v>17</v>
      </c>
      <c r="J31" s="31">
        <v>0</v>
      </c>
      <c r="K31" s="6"/>
    </row>
    <row r="32" spans="1:11" ht="32.25" customHeight="1">
      <c r="A32" s="103" t="s">
        <v>105</v>
      </c>
      <c r="B32" s="104"/>
      <c r="C32" s="104"/>
      <c r="D32" s="104"/>
      <c r="E32" s="104"/>
      <c r="F32" s="104"/>
      <c r="G32" s="104"/>
      <c r="H32" s="104"/>
      <c r="I32" s="104"/>
      <c r="J32" s="72"/>
      <c r="K32" s="73"/>
    </row>
    <row r="33" spans="1:11" ht="51" customHeight="1">
      <c r="A33" s="27">
        <v>21</v>
      </c>
      <c r="B33" s="7" t="s">
        <v>53</v>
      </c>
      <c r="C33" s="107" t="s">
        <v>20</v>
      </c>
      <c r="D33" s="25" t="s">
        <v>132</v>
      </c>
      <c r="E33" s="7" t="s">
        <v>21</v>
      </c>
      <c r="F33" s="33">
        <v>43480</v>
      </c>
      <c r="G33" s="33">
        <v>43496</v>
      </c>
      <c r="H33" s="23" t="s">
        <v>78</v>
      </c>
      <c r="I33" s="7" t="s">
        <v>23</v>
      </c>
      <c r="J33" s="31">
        <v>0</v>
      </c>
      <c r="K33" s="6"/>
    </row>
    <row r="34" spans="1:11" ht="45.75" customHeight="1">
      <c r="A34" s="27">
        <f>+A33+1</f>
        <v>22</v>
      </c>
      <c r="B34" s="7" t="s">
        <v>64</v>
      </c>
      <c r="C34" s="107"/>
      <c r="D34" s="63" t="s">
        <v>40</v>
      </c>
      <c r="E34" s="63" t="s">
        <v>44</v>
      </c>
      <c r="F34" s="44">
        <v>43678</v>
      </c>
      <c r="G34" s="44">
        <v>43708</v>
      </c>
      <c r="H34" s="23" t="s">
        <v>78</v>
      </c>
      <c r="I34" s="7" t="s">
        <v>23</v>
      </c>
      <c r="J34" s="31">
        <v>0</v>
      </c>
      <c r="K34" s="6"/>
    </row>
    <row r="35" spans="1:11" ht="65.25" customHeight="1">
      <c r="A35" s="27">
        <f>+A34+1</f>
        <v>23</v>
      </c>
      <c r="B35" s="7" t="s">
        <v>55</v>
      </c>
      <c r="C35" s="107"/>
      <c r="D35" s="7" t="s">
        <v>133</v>
      </c>
      <c r="E35" s="7" t="s">
        <v>22</v>
      </c>
      <c r="F35" s="33">
        <v>43497</v>
      </c>
      <c r="G35" s="33">
        <v>43814</v>
      </c>
      <c r="H35" s="23" t="s">
        <v>78</v>
      </c>
      <c r="I35" s="7" t="s">
        <v>23</v>
      </c>
      <c r="J35" s="31">
        <v>0</v>
      </c>
      <c r="K35" s="6"/>
    </row>
    <row r="36" spans="1:11" ht="63" customHeight="1">
      <c r="A36" s="27">
        <f>+A35+1</f>
        <v>24</v>
      </c>
      <c r="B36" s="7" t="s">
        <v>54</v>
      </c>
      <c r="C36" s="107"/>
      <c r="D36" s="7" t="s">
        <v>134</v>
      </c>
      <c r="E36" s="7" t="s">
        <v>103</v>
      </c>
      <c r="F36" s="33">
        <v>43497</v>
      </c>
      <c r="G36" s="33">
        <v>43814</v>
      </c>
      <c r="H36" s="7" t="s">
        <v>104</v>
      </c>
      <c r="I36" s="7" t="s">
        <v>23</v>
      </c>
      <c r="J36" s="31">
        <v>0</v>
      </c>
      <c r="K36" s="6"/>
    </row>
    <row r="37" spans="1:11" ht="66" customHeight="1">
      <c r="A37" s="27">
        <f>+A36+1</f>
        <v>25</v>
      </c>
      <c r="B37" s="7" t="s">
        <v>54</v>
      </c>
      <c r="C37" s="107"/>
      <c r="D37" s="7" t="s">
        <v>135</v>
      </c>
      <c r="E37" s="7" t="s">
        <v>24</v>
      </c>
      <c r="F37" s="33">
        <v>43832</v>
      </c>
      <c r="G37" s="33">
        <v>43861</v>
      </c>
      <c r="H37" s="23" t="s">
        <v>78</v>
      </c>
      <c r="I37" s="7" t="s">
        <v>25</v>
      </c>
      <c r="J37" s="31">
        <v>0</v>
      </c>
      <c r="K37" s="6"/>
    </row>
    <row r="38" spans="1:11" ht="32.25" customHeight="1">
      <c r="A38" s="103" t="s">
        <v>106</v>
      </c>
      <c r="B38" s="104"/>
      <c r="C38" s="104"/>
      <c r="D38" s="104"/>
      <c r="E38" s="104"/>
      <c r="F38" s="104"/>
      <c r="G38" s="104"/>
      <c r="H38" s="104"/>
      <c r="I38" s="104"/>
      <c r="J38" s="72"/>
      <c r="K38" s="73"/>
    </row>
    <row r="39" spans="1:11" ht="49.5" customHeight="1">
      <c r="A39" s="35">
        <f>+A37+1</f>
        <v>26</v>
      </c>
      <c r="B39" s="23" t="s">
        <v>57</v>
      </c>
      <c r="C39" s="91" t="s">
        <v>26</v>
      </c>
      <c r="D39" s="23" t="s">
        <v>84</v>
      </c>
      <c r="E39" s="23" t="s">
        <v>85</v>
      </c>
      <c r="F39" s="22">
        <v>43525</v>
      </c>
      <c r="G39" s="22">
        <v>43585</v>
      </c>
      <c r="H39" s="23" t="s">
        <v>27</v>
      </c>
      <c r="I39" s="23" t="s">
        <v>86</v>
      </c>
      <c r="J39" s="87">
        <v>0</v>
      </c>
      <c r="K39" s="21"/>
    </row>
    <row r="40" spans="1:11" ht="63.75" customHeight="1">
      <c r="A40" s="35">
        <f>+A39+1</f>
        <v>27</v>
      </c>
      <c r="B40" s="23" t="s">
        <v>57</v>
      </c>
      <c r="C40" s="91"/>
      <c r="D40" s="23" t="s">
        <v>136</v>
      </c>
      <c r="E40" s="23" t="s">
        <v>138</v>
      </c>
      <c r="F40" s="22">
        <v>43497</v>
      </c>
      <c r="G40" s="22">
        <v>43524</v>
      </c>
      <c r="H40" s="23" t="s">
        <v>78</v>
      </c>
      <c r="I40" s="23" t="s">
        <v>23</v>
      </c>
      <c r="J40" s="87">
        <v>0</v>
      </c>
      <c r="K40" s="21"/>
    </row>
    <row r="41" spans="1:11" ht="66.75" customHeight="1">
      <c r="A41" s="35">
        <f>+A40+1</f>
        <v>28</v>
      </c>
      <c r="B41" s="56" t="s">
        <v>57</v>
      </c>
      <c r="C41" s="91"/>
      <c r="D41" s="56" t="s">
        <v>137</v>
      </c>
      <c r="E41" s="56" t="s">
        <v>139</v>
      </c>
      <c r="F41" s="22">
        <v>43525</v>
      </c>
      <c r="G41" s="22">
        <v>43814</v>
      </c>
      <c r="H41" s="56" t="s">
        <v>87</v>
      </c>
      <c r="I41" s="56" t="s">
        <v>23</v>
      </c>
      <c r="J41" s="87">
        <v>0</v>
      </c>
      <c r="K41" s="21"/>
    </row>
    <row r="42" spans="1:11" ht="63.75" customHeight="1">
      <c r="A42" s="35">
        <f>+A41+1</f>
        <v>29</v>
      </c>
      <c r="B42" s="23" t="s">
        <v>57</v>
      </c>
      <c r="C42" s="91"/>
      <c r="D42" s="23" t="s">
        <v>142</v>
      </c>
      <c r="E42" s="23" t="s">
        <v>143</v>
      </c>
      <c r="F42" s="22">
        <v>43497</v>
      </c>
      <c r="G42" s="22">
        <v>43830</v>
      </c>
      <c r="H42" s="76" t="s">
        <v>27</v>
      </c>
      <c r="I42" s="23" t="s">
        <v>25</v>
      </c>
      <c r="J42" s="87">
        <v>0</v>
      </c>
      <c r="K42" s="21"/>
    </row>
    <row r="43" spans="1:11" ht="63.75" customHeight="1">
      <c r="A43" s="35">
        <f>+A41+1</f>
        <v>29</v>
      </c>
      <c r="B43" s="86" t="s">
        <v>56</v>
      </c>
      <c r="C43" s="91"/>
      <c r="D43" s="88" t="s">
        <v>173</v>
      </c>
      <c r="E43" s="88" t="s">
        <v>172</v>
      </c>
      <c r="F43" s="65">
        <v>43497</v>
      </c>
      <c r="G43" s="65">
        <v>43615</v>
      </c>
      <c r="H43" s="88" t="s">
        <v>27</v>
      </c>
      <c r="I43" s="88" t="s">
        <v>19</v>
      </c>
      <c r="J43" s="87">
        <v>0</v>
      </c>
      <c r="K43" s="21"/>
    </row>
    <row r="44" spans="1:11" ht="86.25" customHeight="1">
      <c r="A44" s="35">
        <f>+A43+1</f>
        <v>30</v>
      </c>
      <c r="B44" s="23" t="s">
        <v>56</v>
      </c>
      <c r="C44" s="91"/>
      <c r="D44" s="56" t="s">
        <v>140</v>
      </c>
      <c r="E44" s="23" t="s">
        <v>96</v>
      </c>
      <c r="F44" s="22">
        <v>43553</v>
      </c>
      <c r="G44" s="22">
        <v>43814</v>
      </c>
      <c r="H44" s="23" t="s">
        <v>27</v>
      </c>
      <c r="I44" s="23" t="s">
        <v>17</v>
      </c>
      <c r="J44" s="87">
        <v>0</v>
      </c>
      <c r="K44" s="21"/>
    </row>
    <row r="45" spans="1:11" ht="69" customHeight="1">
      <c r="A45" s="35">
        <v>32</v>
      </c>
      <c r="B45" s="56" t="s">
        <v>88</v>
      </c>
      <c r="C45" s="91"/>
      <c r="D45" s="60" t="s">
        <v>141</v>
      </c>
      <c r="E45" s="56" t="s">
        <v>89</v>
      </c>
      <c r="F45" s="65">
        <v>43586</v>
      </c>
      <c r="G45" s="65">
        <v>43738</v>
      </c>
      <c r="H45" s="56" t="s">
        <v>41</v>
      </c>
      <c r="I45" s="64" t="s">
        <v>27</v>
      </c>
      <c r="J45" s="87">
        <v>0</v>
      </c>
      <c r="K45" s="21"/>
    </row>
    <row r="46" spans="1:11" ht="74.25" customHeight="1">
      <c r="A46" s="35">
        <v>33</v>
      </c>
      <c r="B46" s="23" t="s">
        <v>58</v>
      </c>
      <c r="C46" s="91"/>
      <c r="D46" s="23" t="s">
        <v>80</v>
      </c>
      <c r="E46" s="23" t="s">
        <v>107</v>
      </c>
      <c r="F46" s="22">
        <v>43497</v>
      </c>
      <c r="G46" s="22">
        <v>43830</v>
      </c>
      <c r="H46" s="23" t="s">
        <v>27</v>
      </c>
      <c r="I46" s="23" t="s">
        <v>17</v>
      </c>
      <c r="J46" s="87">
        <v>0</v>
      </c>
      <c r="K46" s="21"/>
    </row>
    <row r="47" spans="1:11" ht="32.25" customHeight="1">
      <c r="A47" s="113" t="s">
        <v>108</v>
      </c>
      <c r="B47" s="114"/>
      <c r="C47" s="114"/>
      <c r="D47" s="114"/>
      <c r="E47" s="114"/>
      <c r="F47" s="114"/>
      <c r="G47" s="114"/>
      <c r="H47" s="114"/>
      <c r="I47" s="114"/>
      <c r="J47" s="74"/>
      <c r="K47" s="75"/>
    </row>
    <row r="48" spans="1:11" ht="81.75" customHeight="1">
      <c r="A48" s="40">
        <v>34</v>
      </c>
      <c r="B48" s="56" t="s">
        <v>59</v>
      </c>
      <c r="C48" s="56" t="s">
        <v>95</v>
      </c>
      <c r="D48" s="59" t="s">
        <v>93</v>
      </c>
      <c r="E48" s="56" t="s">
        <v>94</v>
      </c>
      <c r="F48" s="22">
        <v>43678</v>
      </c>
      <c r="G48" s="22">
        <v>43708</v>
      </c>
      <c r="H48" s="56" t="s">
        <v>35</v>
      </c>
      <c r="I48" s="56" t="s">
        <v>17</v>
      </c>
      <c r="J48" s="87">
        <v>0</v>
      </c>
      <c r="K48" s="37"/>
    </row>
    <row r="49" spans="1:11" ht="76.5" customHeight="1">
      <c r="A49" s="42">
        <f>+A48+1</f>
        <v>35</v>
      </c>
      <c r="B49" s="20" t="s">
        <v>59</v>
      </c>
      <c r="C49" s="20" t="s">
        <v>71</v>
      </c>
      <c r="D49" s="20" t="s">
        <v>81</v>
      </c>
      <c r="E49" s="17" t="s">
        <v>186</v>
      </c>
      <c r="F49" s="36">
        <v>43466</v>
      </c>
      <c r="G49" s="36">
        <v>43830</v>
      </c>
      <c r="H49" s="61" t="s">
        <v>43</v>
      </c>
      <c r="I49" s="56" t="s">
        <v>19</v>
      </c>
      <c r="J49" s="87">
        <v>0</v>
      </c>
      <c r="K49" s="57"/>
    </row>
    <row r="50" spans="1:11" ht="58.5" customHeight="1">
      <c r="A50" s="42">
        <f aca="true" t="shared" si="0" ref="A50:A61">+A49+1</f>
        <v>36</v>
      </c>
      <c r="B50" s="23" t="s">
        <v>59</v>
      </c>
      <c r="C50" s="23" t="s">
        <v>42</v>
      </c>
      <c r="D50" s="23" t="s">
        <v>149</v>
      </c>
      <c r="E50" s="18" t="s">
        <v>116</v>
      </c>
      <c r="F50" s="36">
        <v>43467</v>
      </c>
      <c r="G50" s="36">
        <v>43830</v>
      </c>
      <c r="H50" s="38" t="s">
        <v>41</v>
      </c>
      <c r="I50" s="56" t="s">
        <v>19</v>
      </c>
      <c r="J50" s="87">
        <v>0</v>
      </c>
      <c r="K50" s="39"/>
    </row>
    <row r="51" spans="1:11" ht="71.25" customHeight="1">
      <c r="A51" s="42">
        <f t="shared" si="0"/>
        <v>37</v>
      </c>
      <c r="B51" s="23" t="s">
        <v>59</v>
      </c>
      <c r="C51" s="23" t="s">
        <v>42</v>
      </c>
      <c r="D51" s="23" t="s">
        <v>68</v>
      </c>
      <c r="E51" s="23" t="s">
        <v>66</v>
      </c>
      <c r="F51" s="36">
        <v>43466</v>
      </c>
      <c r="G51" s="36">
        <v>43830</v>
      </c>
      <c r="H51" s="62" t="s">
        <v>65</v>
      </c>
      <c r="I51" s="56" t="s">
        <v>19</v>
      </c>
      <c r="J51" s="87">
        <v>0</v>
      </c>
      <c r="K51" s="39"/>
    </row>
    <row r="52" spans="1:11" ht="72" customHeight="1">
      <c r="A52" s="42">
        <f t="shared" si="0"/>
        <v>38</v>
      </c>
      <c r="B52" s="23" t="s">
        <v>59</v>
      </c>
      <c r="C52" s="23" t="s">
        <v>42</v>
      </c>
      <c r="D52" s="23" t="s">
        <v>69</v>
      </c>
      <c r="E52" s="23" t="s">
        <v>67</v>
      </c>
      <c r="F52" s="36">
        <v>43466</v>
      </c>
      <c r="G52" s="68">
        <v>43830</v>
      </c>
      <c r="H52" s="62" t="s">
        <v>65</v>
      </c>
      <c r="I52" s="59" t="s">
        <v>19</v>
      </c>
      <c r="J52" s="87">
        <v>0</v>
      </c>
      <c r="K52" s="41"/>
    </row>
    <row r="53" spans="1:11" ht="72" customHeight="1">
      <c r="A53" s="42">
        <f t="shared" si="0"/>
        <v>39</v>
      </c>
      <c r="B53" s="66" t="s">
        <v>59</v>
      </c>
      <c r="C53" s="66" t="s">
        <v>109</v>
      </c>
      <c r="D53" s="66" t="s">
        <v>112</v>
      </c>
      <c r="E53" s="66" t="s">
        <v>110</v>
      </c>
      <c r="F53" s="69">
        <v>43525</v>
      </c>
      <c r="G53" s="65">
        <v>43555</v>
      </c>
      <c r="H53" s="26" t="s">
        <v>144</v>
      </c>
      <c r="I53" s="76" t="s">
        <v>19</v>
      </c>
      <c r="J53" s="87">
        <v>0</v>
      </c>
      <c r="K53" s="67"/>
    </row>
    <row r="54" spans="1:11" ht="72" customHeight="1">
      <c r="A54" s="42">
        <f t="shared" si="0"/>
        <v>40</v>
      </c>
      <c r="B54" s="66" t="s">
        <v>59</v>
      </c>
      <c r="C54" s="56" t="s">
        <v>113</v>
      </c>
      <c r="D54" s="78" t="s">
        <v>147</v>
      </c>
      <c r="E54" s="78" t="s">
        <v>148</v>
      </c>
      <c r="F54" s="80">
        <v>43739</v>
      </c>
      <c r="G54" s="65">
        <v>43769</v>
      </c>
      <c r="H54" s="26" t="s">
        <v>114</v>
      </c>
      <c r="I54" s="56" t="s">
        <v>19</v>
      </c>
      <c r="J54" s="87">
        <v>0</v>
      </c>
      <c r="K54" s="67"/>
    </row>
    <row r="55" spans="1:11" ht="56.25" customHeight="1">
      <c r="A55" s="42">
        <f t="shared" si="0"/>
        <v>41</v>
      </c>
      <c r="B55" s="56" t="s">
        <v>60</v>
      </c>
      <c r="C55" s="56" t="s">
        <v>117</v>
      </c>
      <c r="D55" s="78" t="s">
        <v>150</v>
      </c>
      <c r="E55" s="78" t="s">
        <v>117</v>
      </c>
      <c r="F55" s="65">
        <v>43525</v>
      </c>
      <c r="G55" s="65">
        <v>43830</v>
      </c>
      <c r="H55" s="78" t="s">
        <v>97</v>
      </c>
      <c r="I55" s="56" t="s">
        <v>35</v>
      </c>
      <c r="J55" s="87">
        <v>0</v>
      </c>
      <c r="K55" s="57"/>
    </row>
    <row r="56" spans="1:11" ht="94.5" customHeight="1">
      <c r="A56" s="42">
        <f t="shared" si="0"/>
        <v>42</v>
      </c>
      <c r="B56" s="7" t="s">
        <v>60</v>
      </c>
      <c r="C56" s="26" t="s">
        <v>76</v>
      </c>
      <c r="D56" s="43" t="s">
        <v>145</v>
      </c>
      <c r="E56" s="24" t="s">
        <v>79</v>
      </c>
      <c r="F56" s="44">
        <v>43525</v>
      </c>
      <c r="G56" s="65">
        <v>43830</v>
      </c>
      <c r="H56" s="26" t="s">
        <v>35</v>
      </c>
      <c r="I56" s="56" t="s">
        <v>41</v>
      </c>
      <c r="J56" s="87">
        <v>0</v>
      </c>
      <c r="K56" s="45"/>
    </row>
    <row r="57" spans="1:11" ht="96.75" customHeight="1">
      <c r="A57" s="42">
        <f t="shared" si="0"/>
        <v>43</v>
      </c>
      <c r="B57" s="7" t="s">
        <v>61</v>
      </c>
      <c r="C57" s="15" t="s">
        <v>37</v>
      </c>
      <c r="D57" s="79" t="s">
        <v>187</v>
      </c>
      <c r="E57" s="24" t="s">
        <v>188</v>
      </c>
      <c r="F57" s="82">
        <v>43678</v>
      </c>
      <c r="G57" s="82">
        <v>43708</v>
      </c>
      <c r="H57" s="26" t="s">
        <v>36</v>
      </c>
      <c r="I57" s="56" t="s">
        <v>19</v>
      </c>
      <c r="J57" s="87">
        <v>0</v>
      </c>
      <c r="K57" s="45"/>
    </row>
    <row r="58" spans="1:11" ht="82.5" customHeight="1">
      <c r="A58" s="42">
        <f t="shared" si="0"/>
        <v>44</v>
      </c>
      <c r="B58" s="7" t="s">
        <v>61</v>
      </c>
      <c r="C58" s="15" t="s">
        <v>72</v>
      </c>
      <c r="D58" s="79" t="s">
        <v>189</v>
      </c>
      <c r="E58" s="24" t="s">
        <v>188</v>
      </c>
      <c r="F58" s="65">
        <v>43709</v>
      </c>
      <c r="G58" s="65">
        <v>43769</v>
      </c>
      <c r="H58" s="83" t="s">
        <v>73</v>
      </c>
      <c r="I58" s="17" t="s">
        <v>19</v>
      </c>
      <c r="J58" s="87">
        <v>0</v>
      </c>
      <c r="K58" s="45"/>
    </row>
    <row r="59" spans="1:11" ht="95.25" customHeight="1">
      <c r="A59" s="42">
        <f t="shared" si="0"/>
        <v>45</v>
      </c>
      <c r="B59" s="7" t="s">
        <v>63</v>
      </c>
      <c r="C59" s="26" t="s">
        <v>77</v>
      </c>
      <c r="D59" s="78" t="s">
        <v>175</v>
      </c>
      <c r="E59" s="78" t="s">
        <v>89</v>
      </c>
      <c r="F59" s="65">
        <v>43617</v>
      </c>
      <c r="G59" s="65">
        <v>43677</v>
      </c>
      <c r="H59" s="78" t="s">
        <v>41</v>
      </c>
      <c r="I59" s="17" t="s">
        <v>19</v>
      </c>
      <c r="J59" s="87">
        <v>0</v>
      </c>
      <c r="K59" s="45"/>
    </row>
    <row r="60" spans="1:11" ht="95.25" customHeight="1">
      <c r="A60" s="42">
        <f t="shared" si="0"/>
        <v>46</v>
      </c>
      <c r="B60" s="7" t="s">
        <v>62</v>
      </c>
      <c r="C60" s="15" t="s">
        <v>34</v>
      </c>
      <c r="D60" s="29" t="s">
        <v>190</v>
      </c>
      <c r="E60" s="16" t="s">
        <v>92</v>
      </c>
      <c r="F60" s="33">
        <v>43575</v>
      </c>
      <c r="G60" s="33">
        <v>43753</v>
      </c>
      <c r="H60" s="7" t="s">
        <v>35</v>
      </c>
      <c r="I60" s="7" t="s">
        <v>17</v>
      </c>
      <c r="J60" s="87">
        <v>0</v>
      </c>
      <c r="K60" s="45"/>
    </row>
    <row r="61" spans="1:11" ht="61.5" customHeight="1">
      <c r="A61" s="42">
        <f t="shared" si="0"/>
        <v>47</v>
      </c>
      <c r="B61" s="7" t="s">
        <v>62</v>
      </c>
      <c r="C61" s="15" t="s">
        <v>39</v>
      </c>
      <c r="D61" s="64" t="s">
        <v>146</v>
      </c>
      <c r="E61" s="16" t="s">
        <v>38</v>
      </c>
      <c r="F61" s="33">
        <v>43466</v>
      </c>
      <c r="G61" s="33">
        <v>43496</v>
      </c>
      <c r="H61" s="7" t="s">
        <v>35</v>
      </c>
      <c r="I61" s="7" t="s">
        <v>17</v>
      </c>
      <c r="J61" s="87">
        <v>0</v>
      </c>
      <c r="K61" s="45"/>
    </row>
    <row r="62" spans="1:11" ht="20.25" customHeight="1" thickBot="1">
      <c r="A62" s="96" t="s">
        <v>28</v>
      </c>
      <c r="B62" s="96"/>
      <c r="C62" s="96"/>
      <c r="D62" s="97"/>
      <c r="E62" s="96"/>
      <c r="F62" s="96"/>
      <c r="G62" s="96"/>
      <c r="H62" s="96"/>
      <c r="I62" s="46" t="s">
        <v>170</v>
      </c>
      <c r="J62" s="47">
        <f>AVERAGE(J11:J61)</f>
        <v>0</v>
      </c>
      <c r="K62" s="48"/>
    </row>
    <row r="63" spans="1:11" ht="111.75" customHeight="1">
      <c r="A63" s="98" t="s">
        <v>29</v>
      </c>
      <c r="B63" s="99"/>
      <c r="C63" s="99"/>
      <c r="D63" s="100" t="s">
        <v>174</v>
      </c>
      <c r="E63" s="101"/>
      <c r="F63" s="49" t="s">
        <v>30</v>
      </c>
      <c r="G63" s="102" t="s">
        <v>119</v>
      </c>
      <c r="H63" s="102"/>
      <c r="I63" s="54" t="s">
        <v>31</v>
      </c>
      <c r="J63" s="111" t="s">
        <v>120</v>
      </c>
      <c r="K63" s="112"/>
    </row>
    <row r="64" spans="1:11" ht="39" customHeight="1">
      <c r="A64" s="94" t="s">
        <v>32</v>
      </c>
      <c r="B64" s="95"/>
      <c r="C64" s="53">
        <v>43496</v>
      </c>
      <c r="D64" s="50" t="s">
        <v>33</v>
      </c>
      <c r="E64" s="105"/>
      <c r="F64" s="105"/>
      <c r="G64" s="105"/>
      <c r="H64" s="105"/>
      <c r="I64" s="105"/>
      <c r="J64" s="105"/>
      <c r="K64" s="106"/>
    </row>
    <row r="65" spans="1:11" s="12" customFormat="1" ht="36.75" customHeight="1">
      <c r="A65" s="8"/>
      <c r="B65" s="9"/>
      <c r="C65" s="9"/>
      <c r="D65" s="9"/>
      <c r="E65" s="9"/>
      <c r="F65" s="10"/>
      <c r="G65" s="10"/>
      <c r="H65" s="10"/>
      <c r="I65" s="10"/>
      <c r="J65" s="10"/>
      <c r="K65" s="11"/>
    </row>
    <row r="66" spans="1:11" s="12" customFormat="1" ht="36.75" customHeight="1">
      <c r="A66" s="8"/>
      <c r="B66" s="9"/>
      <c r="C66" s="9"/>
      <c r="D66" s="9"/>
      <c r="E66" s="9"/>
      <c r="F66" s="10"/>
      <c r="G66" s="10"/>
      <c r="H66" s="10"/>
      <c r="I66" s="10"/>
      <c r="J66" s="10"/>
      <c r="K66" s="11"/>
    </row>
    <row r="67" spans="1:11" s="12" customFormat="1" ht="36.75" customHeight="1">
      <c r="A67" s="8"/>
      <c r="B67" s="9"/>
      <c r="C67" s="9"/>
      <c r="D67" s="9"/>
      <c r="E67" s="9"/>
      <c r="F67" s="10"/>
      <c r="G67" s="10"/>
      <c r="H67" s="10"/>
      <c r="I67" s="10"/>
      <c r="J67" s="10"/>
      <c r="K67" s="11"/>
    </row>
    <row r="68" spans="1:11" s="12" customFormat="1" ht="36.75" customHeight="1">
      <c r="A68" s="8"/>
      <c r="B68" s="9"/>
      <c r="C68" s="9"/>
      <c r="D68" s="9"/>
      <c r="E68" s="9"/>
      <c r="F68" s="10"/>
      <c r="G68" s="10"/>
      <c r="H68" s="10"/>
      <c r="I68" s="10"/>
      <c r="J68" s="10"/>
      <c r="K68" s="11"/>
    </row>
    <row r="69" spans="1:11" s="12" customFormat="1" ht="36.75" customHeight="1">
      <c r="A69" s="8"/>
      <c r="B69" s="9"/>
      <c r="C69" s="9"/>
      <c r="D69" s="9"/>
      <c r="E69" s="9"/>
      <c r="F69" s="10"/>
      <c r="G69" s="10"/>
      <c r="H69" s="10"/>
      <c r="I69" s="10"/>
      <c r="J69" s="10"/>
      <c r="K69" s="11"/>
    </row>
    <row r="70" spans="1:11" s="12" customFormat="1" ht="36.75" customHeight="1">
      <c r="A70" s="8"/>
      <c r="B70" s="9"/>
      <c r="C70" s="9"/>
      <c r="D70" s="9"/>
      <c r="E70" s="9"/>
      <c r="F70" s="10"/>
      <c r="G70" s="10"/>
      <c r="H70" s="10"/>
      <c r="I70" s="10"/>
      <c r="J70" s="10"/>
      <c r="K70" s="11"/>
    </row>
    <row r="71" spans="1:11" s="12" customFormat="1" ht="36.75" customHeight="1">
      <c r="A71" s="8"/>
      <c r="B71" s="9"/>
      <c r="C71" s="9"/>
      <c r="D71" s="9"/>
      <c r="E71" s="9"/>
      <c r="F71" s="10"/>
      <c r="G71" s="10"/>
      <c r="H71" s="10"/>
      <c r="I71" s="10"/>
      <c r="J71" s="10"/>
      <c r="K71" s="11"/>
    </row>
    <row r="72" spans="1:11" s="12" customFormat="1" ht="36.75" customHeight="1">
      <c r="A72" s="8"/>
      <c r="B72" s="9"/>
      <c r="C72" s="9"/>
      <c r="D72" s="9"/>
      <c r="E72" s="9"/>
      <c r="F72" s="10"/>
      <c r="G72" s="10"/>
      <c r="H72" s="10"/>
      <c r="I72" s="10"/>
      <c r="J72" s="10"/>
      <c r="K72" s="11"/>
    </row>
    <row r="73" spans="1:11" s="12" customFormat="1" ht="36.75" customHeight="1">
      <c r="A73" s="8"/>
      <c r="B73" s="9"/>
      <c r="C73" s="9"/>
      <c r="D73" s="9"/>
      <c r="E73" s="9"/>
      <c r="F73" s="10"/>
      <c r="G73" s="10"/>
      <c r="H73" s="10"/>
      <c r="I73" s="10"/>
      <c r="J73" s="10"/>
      <c r="K73" s="11"/>
    </row>
    <row r="74" spans="1:11" s="12" customFormat="1" ht="36.75" customHeight="1">
      <c r="A74" s="8"/>
      <c r="B74" s="9"/>
      <c r="C74" s="9"/>
      <c r="D74" s="9"/>
      <c r="E74" s="9"/>
      <c r="F74" s="10"/>
      <c r="G74" s="10"/>
      <c r="H74" s="10"/>
      <c r="I74" s="10"/>
      <c r="J74" s="10"/>
      <c r="K74" s="11"/>
    </row>
    <row r="75" spans="1:11" s="12" customFormat="1" ht="36.75" customHeight="1">
      <c r="A75" s="8"/>
      <c r="B75" s="9"/>
      <c r="C75" s="9"/>
      <c r="D75" s="9"/>
      <c r="E75" s="9"/>
      <c r="F75" s="10"/>
      <c r="G75" s="10"/>
      <c r="H75" s="10"/>
      <c r="I75" s="10"/>
      <c r="J75" s="10"/>
      <c r="K75" s="11"/>
    </row>
    <row r="76" spans="1:11" s="12" customFormat="1" ht="36.75" customHeight="1">
      <c r="A76" s="8"/>
      <c r="B76" s="9"/>
      <c r="C76" s="9"/>
      <c r="D76" s="9"/>
      <c r="E76" s="9"/>
      <c r="F76" s="10"/>
      <c r="G76" s="10"/>
      <c r="H76" s="10"/>
      <c r="I76" s="10"/>
      <c r="J76" s="10"/>
      <c r="K76" s="11"/>
    </row>
    <row r="77" spans="1:11" s="12" customFormat="1" ht="36.75" customHeight="1">
      <c r="A77" s="8"/>
      <c r="B77" s="9"/>
      <c r="C77" s="9"/>
      <c r="D77" s="9"/>
      <c r="E77" s="9"/>
      <c r="F77" s="10"/>
      <c r="G77" s="10"/>
      <c r="H77" s="10"/>
      <c r="I77" s="10"/>
      <c r="J77" s="10"/>
      <c r="K77" s="11"/>
    </row>
    <row r="78" spans="1:11" s="12" customFormat="1" ht="36.75" customHeight="1">
      <c r="A78" s="8"/>
      <c r="B78" s="9"/>
      <c r="C78" s="9"/>
      <c r="D78" s="9"/>
      <c r="E78" s="9"/>
      <c r="F78" s="10"/>
      <c r="G78" s="10"/>
      <c r="H78" s="10"/>
      <c r="I78" s="10"/>
      <c r="J78" s="10"/>
      <c r="K78" s="11"/>
    </row>
    <row r="79" spans="1:11" s="12" customFormat="1" ht="36.75" customHeight="1">
      <c r="A79" s="8"/>
      <c r="B79" s="9"/>
      <c r="C79" s="9"/>
      <c r="D79" s="9"/>
      <c r="E79" s="9"/>
      <c r="F79" s="10"/>
      <c r="G79" s="10"/>
      <c r="H79" s="10"/>
      <c r="I79" s="10"/>
      <c r="J79" s="10"/>
      <c r="K79" s="11"/>
    </row>
    <row r="80" spans="1:11" s="12" customFormat="1" ht="36.75" customHeight="1">
      <c r="A80" s="8"/>
      <c r="B80" s="9"/>
      <c r="C80" s="9"/>
      <c r="D80" s="9"/>
      <c r="E80" s="9"/>
      <c r="F80" s="10"/>
      <c r="G80" s="10"/>
      <c r="H80" s="10"/>
      <c r="I80" s="10"/>
      <c r="J80" s="10"/>
      <c r="K80" s="11"/>
    </row>
    <row r="81" spans="1:11" s="12" customFormat="1" ht="36.75" customHeight="1">
      <c r="A81" s="8"/>
      <c r="B81" s="9"/>
      <c r="C81" s="9"/>
      <c r="D81" s="9"/>
      <c r="E81" s="9"/>
      <c r="F81" s="10"/>
      <c r="G81" s="10"/>
      <c r="H81" s="10"/>
      <c r="I81" s="10"/>
      <c r="J81" s="10"/>
      <c r="K81" s="11"/>
    </row>
    <row r="82" spans="1:11" s="12" customFormat="1" ht="36.75" customHeight="1">
      <c r="A82" s="8"/>
      <c r="B82" s="9"/>
      <c r="C82" s="9"/>
      <c r="D82" s="9"/>
      <c r="E82" s="9"/>
      <c r="F82" s="10"/>
      <c r="G82" s="10"/>
      <c r="H82" s="10"/>
      <c r="I82" s="10"/>
      <c r="J82" s="10"/>
      <c r="K82" s="11"/>
    </row>
    <row r="83" spans="1:11" s="12" customFormat="1" ht="36.75" customHeight="1">
      <c r="A83" s="8"/>
      <c r="B83" s="9"/>
      <c r="C83" s="9"/>
      <c r="D83" s="9"/>
      <c r="E83" s="9"/>
      <c r="F83" s="10"/>
      <c r="G83" s="10"/>
      <c r="H83" s="10"/>
      <c r="I83" s="10"/>
      <c r="J83" s="10"/>
      <c r="K83" s="11"/>
    </row>
    <row r="84" spans="1:11" s="12" customFormat="1" ht="36.75" customHeight="1">
      <c r="A84" s="8"/>
      <c r="B84" s="9"/>
      <c r="C84" s="9"/>
      <c r="D84" s="9"/>
      <c r="E84" s="9"/>
      <c r="F84" s="10"/>
      <c r="G84" s="10"/>
      <c r="H84" s="10"/>
      <c r="I84" s="10"/>
      <c r="J84" s="10"/>
      <c r="K84" s="11"/>
    </row>
    <row r="85" spans="1:11" s="12" customFormat="1" ht="36.75" customHeight="1">
      <c r="A85" s="8"/>
      <c r="B85" s="9"/>
      <c r="C85" s="9"/>
      <c r="D85" s="9"/>
      <c r="E85" s="9"/>
      <c r="F85" s="10"/>
      <c r="G85" s="10"/>
      <c r="H85" s="10"/>
      <c r="I85" s="10"/>
      <c r="J85" s="10"/>
      <c r="K85" s="11"/>
    </row>
    <row r="86" spans="1:11" s="12" customFormat="1" ht="36.75" customHeight="1">
      <c r="A86" s="8"/>
      <c r="B86" s="9"/>
      <c r="C86" s="9"/>
      <c r="D86" s="9"/>
      <c r="E86" s="9"/>
      <c r="F86" s="10"/>
      <c r="G86" s="10"/>
      <c r="H86" s="10"/>
      <c r="I86" s="10"/>
      <c r="J86" s="10"/>
      <c r="K86" s="11"/>
    </row>
    <row r="87" spans="1:11" s="12" customFormat="1" ht="36.75" customHeight="1">
      <c r="A87" s="8"/>
      <c r="B87" s="9"/>
      <c r="C87" s="9"/>
      <c r="D87" s="9"/>
      <c r="E87" s="9"/>
      <c r="F87" s="10"/>
      <c r="G87" s="10"/>
      <c r="H87" s="10"/>
      <c r="I87" s="10"/>
      <c r="J87" s="10"/>
      <c r="K87" s="11"/>
    </row>
    <row r="88" spans="1:11" s="12" customFormat="1" ht="36.75" customHeight="1">
      <c r="A88" s="8"/>
      <c r="B88" s="9"/>
      <c r="C88" s="9"/>
      <c r="D88" s="9"/>
      <c r="E88" s="9"/>
      <c r="F88" s="10"/>
      <c r="G88" s="10"/>
      <c r="H88" s="10"/>
      <c r="I88" s="10"/>
      <c r="J88" s="10"/>
      <c r="K88" s="11"/>
    </row>
    <row r="89" spans="1:11" s="12" customFormat="1" ht="36.75" customHeight="1">
      <c r="A89" s="8"/>
      <c r="B89" s="9"/>
      <c r="C89" s="9"/>
      <c r="D89" s="9"/>
      <c r="E89" s="9"/>
      <c r="F89" s="10"/>
      <c r="G89" s="10"/>
      <c r="H89" s="10"/>
      <c r="I89" s="10"/>
      <c r="J89" s="10"/>
      <c r="K89" s="11"/>
    </row>
    <row r="90" spans="1:11" s="12" customFormat="1" ht="36.75" customHeight="1">
      <c r="A90" s="8"/>
      <c r="B90" s="9"/>
      <c r="C90" s="9"/>
      <c r="D90" s="9"/>
      <c r="E90" s="9"/>
      <c r="F90" s="10"/>
      <c r="G90" s="10"/>
      <c r="H90" s="10"/>
      <c r="I90" s="10"/>
      <c r="J90" s="10"/>
      <c r="K90" s="11"/>
    </row>
    <row r="91" spans="1:11" s="12" customFormat="1" ht="36.75" customHeight="1">
      <c r="A91" s="8"/>
      <c r="B91" s="9"/>
      <c r="C91" s="9"/>
      <c r="D91" s="9"/>
      <c r="E91" s="9"/>
      <c r="F91" s="10"/>
      <c r="G91" s="10"/>
      <c r="H91" s="10"/>
      <c r="I91" s="10"/>
      <c r="J91" s="10"/>
      <c r="K91" s="11"/>
    </row>
    <row r="92" spans="1:11" s="12" customFormat="1" ht="36.75" customHeight="1">
      <c r="A92" s="8"/>
      <c r="B92" s="9"/>
      <c r="C92" s="9"/>
      <c r="D92" s="9"/>
      <c r="E92" s="9"/>
      <c r="F92" s="10"/>
      <c r="G92" s="10"/>
      <c r="H92" s="10"/>
      <c r="I92" s="10"/>
      <c r="J92" s="10"/>
      <c r="K92" s="11"/>
    </row>
    <row r="93" spans="1:11" s="12" customFormat="1" ht="36.75" customHeight="1">
      <c r="A93" s="8"/>
      <c r="B93" s="9"/>
      <c r="C93" s="9"/>
      <c r="D93" s="9"/>
      <c r="E93" s="9"/>
      <c r="F93" s="10"/>
      <c r="G93" s="10"/>
      <c r="H93" s="10"/>
      <c r="I93" s="10"/>
      <c r="J93" s="10"/>
      <c r="K93" s="11"/>
    </row>
    <row r="94" spans="1:11" s="12" customFormat="1" ht="36.75" customHeight="1">
      <c r="A94" s="8"/>
      <c r="B94" s="9"/>
      <c r="C94" s="9"/>
      <c r="D94" s="9"/>
      <c r="E94" s="9"/>
      <c r="F94" s="10"/>
      <c r="G94" s="10"/>
      <c r="H94" s="10"/>
      <c r="I94" s="10"/>
      <c r="J94" s="10"/>
      <c r="K94" s="11"/>
    </row>
    <row r="95" spans="1:11" s="12" customFormat="1" ht="36.75" customHeight="1">
      <c r="A95" s="8"/>
      <c r="B95" s="9"/>
      <c r="C95" s="9"/>
      <c r="D95" s="9"/>
      <c r="E95" s="9"/>
      <c r="F95" s="10"/>
      <c r="G95" s="10"/>
      <c r="H95" s="10"/>
      <c r="I95" s="10"/>
      <c r="J95" s="10"/>
      <c r="K95" s="11"/>
    </row>
    <row r="96" spans="1:11" s="12" customFormat="1" ht="36.75" customHeight="1">
      <c r="A96" s="8"/>
      <c r="B96" s="9"/>
      <c r="C96" s="9"/>
      <c r="D96" s="9"/>
      <c r="E96" s="9"/>
      <c r="F96" s="10"/>
      <c r="G96" s="10"/>
      <c r="H96" s="10"/>
      <c r="I96" s="10"/>
      <c r="J96" s="10"/>
      <c r="K96" s="11"/>
    </row>
    <row r="97" spans="1:11" s="12" customFormat="1" ht="36.75" customHeight="1">
      <c r="A97" s="8"/>
      <c r="B97" s="9"/>
      <c r="C97" s="9"/>
      <c r="D97" s="9"/>
      <c r="E97" s="9"/>
      <c r="F97" s="10"/>
      <c r="G97" s="10"/>
      <c r="H97" s="10"/>
      <c r="I97" s="10"/>
      <c r="J97" s="10"/>
      <c r="K97" s="11"/>
    </row>
    <row r="98" spans="1:11" s="12" customFormat="1" ht="36.75" customHeight="1">
      <c r="A98" s="8"/>
      <c r="B98" s="9"/>
      <c r="C98" s="9"/>
      <c r="D98" s="9"/>
      <c r="E98" s="9"/>
      <c r="F98" s="10"/>
      <c r="G98" s="10"/>
      <c r="H98" s="10"/>
      <c r="I98" s="10"/>
      <c r="J98" s="10"/>
      <c r="K98" s="11"/>
    </row>
    <row r="99" spans="1:11" s="12" customFormat="1" ht="36.75" customHeight="1">
      <c r="A99" s="8"/>
      <c r="B99" s="9"/>
      <c r="C99" s="9"/>
      <c r="D99" s="9"/>
      <c r="E99" s="9"/>
      <c r="F99" s="10"/>
      <c r="G99" s="10"/>
      <c r="H99" s="10"/>
      <c r="I99" s="10"/>
      <c r="J99" s="10"/>
      <c r="K99" s="11"/>
    </row>
    <row r="100" spans="1:11" s="12" customFormat="1" ht="36.75" customHeight="1">
      <c r="A100" s="8"/>
      <c r="B100" s="9"/>
      <c r="C100" s="9"/>
      <c r="D100" s="9"/>
      <c r="E100" s="9"/>
      <c r="F100" s="10"/>
      <c r="G100" s="10"/>
      <c r="H100" s="10"/>
      <c r="I100" s="10"/>
      <c r="J100" s="10"/>
      <c r="K100" s="11"/>
    </row>
    <row r="101" spans="1:11" s="12" customFormat="1" ht="36.75" customHeight="1">
      <c r="A101" s="8"/>
      <c r="B101" s="9"/>
      <c r="C101" s="9"/>
      <c r="D101" s="9"/>
      <c r="E101" s="9"/>
      <c r="F101" s="10"/>
      <c r="G101" s="10"/>
      <c r="H101" s="10"/>
      <c r="I101" s="10"/>
      <c r="J101" s="10"/>
      <c r="K101" s="11"/>
    </row>
    <row r="102" spans="1:11" s="12" customFormat="1" ht="36.75" customHeight="1">
      <c r="A102" s="8"/>
      <c r="B102" s="9"/>
      <c r="C102" s="9"/>
      <c r="D102" s="9"/>
      <c r="E102" s="9"/>
      <c r="F102" s="10"/>
      <c r="G102" s="10"/>
      <c r="H102" s="10"/>
      <c r="I102" s="10"/>
      <c r="J102" s="10"/>
      <c r="K102" s="11"/>
    </row>
    <row r="103" spans="1:11" s="12" customFormat="1" ht="36.75" customHeight="1">
      <c r="A103" s="8"/>
      <c r="B103" s="9"/>
      <c r="C103" s="9"/>
      <c r="D103" s="9"/>
      <c r="E103" s="9"/>
      <c r="F103" s="10"/>
      <c r="G103" s="10"/>
      <c r="H103" s="10"/>
      <c r="I103" s="10"/>
      <c r="J103" s="10"/>
      <c r="K103" s="11"/>
    </row>
    <row r="104" spans="1:10" s="4" customFormat="1" ht="36.75" customHeight="1">
      <c r="A104" s="13"/>
      <c r="B104" s="9"/>
      <c r="C104" s="9"/>
      <c r="D104" s="9"/>
      <c r="E104" s="9"/>
      <c r="F104" s="10"/>
      <c r="G104" s="10"/>
      <c r="H104" s="10"/>
      <c r="I104" s="10"/>
      <c r="J104" s="10"/>
    </row>
    <row r="105" spans="1:10" s="4" customFormat="1" ht="36.75" customHeight="1">
      <c r="A105" s="1"/>
      <c r="B105" s="9"/>
      <c r="C105" s="9"/>
      <c r="D105" s="9"/>
      <c r="E105" s="9"/>
      <c r="F105" s="10"/>
      <c r="G105" s="10"/>
      <c r="H105" s="10"/>
      <c r="I105" s="10"/>
      <c r="J105" s="10"/>
    </row>
    <row r="106" spans="1:10" s="4" customFormat="1" ht="36.75" customHeight="1">
      <c r="A106" s="1"/>
      <c r="B106" s="9"/>
      <c r="C106" s="9"/>
      <c r="D106" s="9"/>
      <c r="E106" s="9"/>
      <c r="F106" s="10"/>
      <c r="G106" s="10"/>
      <c r="H106" s="10"/>
      <c r="I106" s="10"/>
      <c r="J106" s="10"/>
    </row>
    <row r="107" spans="1:10" s="4" customFormat="1" ht="18.75">
      <c r="A107" s="1"/>
      <c r="B107" s="2"/>
      <c r="C107" s="2"/>
      <c r="D107" s="2"/>
      <c r="E107" s="2"/>
      <c r="F107" s="2"/>
      <c r="G107" s="2"/>
      <c r="H107" s="2"/>
      <c r="I107" s="3"/>
      <c r="J107" s="14">
        <v>0</v>
      </c>
    </row>
    <row r="108" spans="1:10" s="4" customFormat="1" ht="18.75">
      <c r="A108" s="1"/>
      <c r="B108" s="2"/>
      <c r="C108" s="2"/>
      <c r="D108" s="2"/>
      <c r="E108" s="2"/>
      <c r="F108" s="2"/>
      <c r="G108" s="2"/>
      <c r="H108" s="2"/>
      <c r="I108" s="3"/>
      <c r="J108" s="14">
        <v>0.25</v>
      </c>
    </row>
    <row r="109" spans="1:10" s="4" customFormat="1" ht="18.75">
      <c r="A109" s="1"/>
      <c r="B109" s="2"/>
      <c r="C109" s="2"/>
      <c r="D109" s="2"/>
      <c r="E109" s="2"/>
      <c r="F109" s="2"/>
      <c r="G109" s="2"/>
      <c r="H109" s="2"/>
      <c r="I109" s="3"/>
      <c r="J109" s="14">
        <v>0.5</v>
      </c>
    </row>
    <row r="110" spans="1:10" s="4" customFormat="1" ht="18.75">
      <c r="A110" s="1"/>
      <c r="B110" s="2"/>
      <c r="C110" s="2"/>
      <c r="D110" s="2"/>
      <c r="E110" s="2"/>
      <c r="F110" s="2"/>
      <c r="G110" s="2"/>
      <c r="H110" s="2"/>
      <c r="I110" s="3"/>
      <c r="J110" s="14">
        <v>0.75</v>
      </c>
    </row>
    <row r="111" spans="1:10" s="4" customFormat="1" ht="18.75">
      <c r="A111" s="1"/>
      <c r="B111" s="2"/>
      <c r="C111" s="2"/>
      <c r="D111" s="2"/>
      <c r="E111" s="2"/>
      <c r="F111" s="2"/>
      <c r="G111" s="2"/>
      <c r="H111" s="2"/>
      <c r="I111" s="3"/>
      <c r="J111" s="14">
        <v>1</v>
      </c>
    </row>
  </sheetData>
  <sheetProtection selectLockedCells="1" selectUnlockedCells="1"/>
  <mergeCells count="42">
    <mergeCell ref="K1:K2"/>
    <mergeCell ref="C2:H2"/>
    <mergeCell ref="A3:K3"/>
    <mergeCell ref="F4:G4"/>
    <mergeCell ref="H4:K4"/>
    <mergeCell ref="A4:B4"/>
    <mergeCell ref="C4:E4"/>
    <mergeCell ref="A1:B2"/>
    <mergeCell ref="C1:H1"/>
    <mergeCell ref="I1:J2"/>
    <mergeCell ref="C5:K5"/>
    <mergeCell ref="A6:B6"/>
    <mergeCell ref="C6:K6"/>
    <mergeCell ref="A5:B5"/>
    <mergeCell ref="G7:G8"/>
    <mergeCell ref="H7:H8"/>
    <mergeCell ref="I7:I8"/>
    <mergeCell ref="J7:K7"/>
    <mergeCell ref="J63:K63"/>
    <mergeCell ref="A14:I14"/>
    <mergeCell ref="A28:I28"/>
    <mergeCell ref="A38:I38"/>
    <mergeCell ref="A47:I47"/>
    <mergeCell ref="E7:E8"/>
    <mergeCell ref="F7:F8"/>
    <mergeCell ref="C33:C37"/>
    <mergeCell ref="C39:C46"/>
    <mergeCell ref="A7:A8"/>
    <mergeCell ref="B7:B8"/>
    <mergeCell ref="C7:C8"/>
    <mergeCell ref="D7:D8"/>
    <mergeCell ref="A9:I9"/>
    <mergeCell ref="C29:C31"/>
    <mergeCell ref="C21:C27"/>
    <mergeCell ref="C15:C20"/>
    <mergeCell ref="A64:B64"/>
    <mergeCell ref="A62:H62"/>
    <mergeCell ref="A63:C63"/>
    <mergeCell ref="D63:E63"/>
    <mergeCell ref="G63:H63"/>
    <mergeCell ref="A32:I32"/>
    <mergeCell ref="E64:K64"/>
  </mergeCells>
  <dataValidations count="1">
    <dataValidation type="list" allowBlank="1" showInputMessage="1" showErrorMessage="1" sqref="J14">
      <formula1>$J$107:$J$111</formula1>
      <formula2>0</formula2>
    </dataValidation>
  </dataValidations>
  <printOptions horizontalCentered="1"/>
  <pageMargins left="0.1968503937007874" right="0.1968503937007874" top="0.1968503937007874" bottom="0.1968503937007874" header="0.5118110236220472" footer="0.5118110236220472"/>
  <pageSetup horizontalDpi="300" verticalDpi="300" orientation="landscape" scale="41" r:id="rId2"/>
  <rowBreaks count="2" manualBreakCount="2">
    <brk id="31" max="10" man="1"/>
    <brk id="46"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Arenas Vera</dc:creator>
  <cp:keywords/>
  <dc:description/>
  <cp:lastModifiedBy>Yaniza Lozano</cp:lastModifiedBy>
  <cp:lastPrinted>2019-01-17T13:22:29Z</cp:lastPrinted>
  <dcterms:created xsi:type="dcterms:W3CDTF">2016-06-28T13:59:15Z</dcterms:created>
  <dcterms:modified xsi:type="dcterms:W3CDTF">2019-01-31T14:27:03Z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