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2340" activeTab="0"/>
  </bookViews>
  <sheets>
    <sheet name="ACT PAA" sheetId="1" r:id="rId1"/>
    <sheet name="Archivo Datos" sheetId="2" r:id="rId2"/>
  </sheets>
  <externalReferences>
    <externalReference r:id="rId5"/>
  </externalReferences>
  <definedNames>
    <definedName name="_xlnm._FilterDatabase" localSheetId="0" hidden="1">'ACT PAA'!$A$1:$S$83</definedName>
  </definedNames>
  <calcPr fullCalcOnLoad="1"/>
</workbook>
</file>

<file path=xl/sharedStrings.xml><?xml version="1.0" encoding="utf-8"?>
<sst xmlns="http://schemas.openxmlformats.org/spreadsheetml/2006/main" count="748" uniqueCount="178">
  <si>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</si>
  <si>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</si>
  <si>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</si>
  <si>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</si>
  <si>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</si>
  <si>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</si>
  <si>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</si>
  <si>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</si>
  <si>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</si>
  <si>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</si>
  <si>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</si>
  <si>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</si>
  <si>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</si>
  <si>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</si>
  <si>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</si>
  <si>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</si>
  <si>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</si>
  <si>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¿Debe cumplir con invertir mínimo el 30% de los recursos del presupuesto destinados a comprar alimentos, cumpliendo con lo establecido en la Ley 2046 de 2020, reglamentada por el Decreto 248 de 2021?</t>
  </si>
  <si>
    <t>¿El contrato incluye el suministro de bienes y servicios distintos a alimentos?</t>
  </si>
  <si>
    <t>No</t>
  </si>
  <si>
    <t>1</t>
  </si>
  <si>
    <t>Prestar los servicios profesionales a la Oficina Asesora Jurídica de la Unidad Nacional para la Gestión del Riesgo de Desastres -UNGRD- para llevar a cabo la consolidación, verificación y administración de la información relativa a la defensa judicial de la entidad de acuerdo a los lineamientos establecidos en el Modelo Óptimo de Gestión -MOG-.</t>
  </si>
  <si>
    <t>Prestar los servicios profesionales especializados como abogado a la Oficina Asesora Jurídica de la UNGRD, con el fin de defender los derechos e intereses jurídicos de la Unidad Nacional para la Gestión del Riesgo de Desastres - UNGRD, como coordinadora del Sistema Nacional de la Gestión del Riesgo de Desastres.</t>
  </si>
  <si>
    <t>Prestar los servicios profesionales especializados como abogado a la Oficina Asesora Jurídica de la UNGRD, para defender los derechos e intereses jurídicos y representar judicial y extrajudicialmente a la Unidad Nacional para la Gestión del Riesgo de Desastres - UNGRD, con el fin de defender los intereses jurídicos de la coordinadora del Sistema Nacional de la Gestión del Riesgo de Desastres.</t>
  </si>
  <si>
    <t>43233201</t>
  </si>
  <si>
    <t>Adquisición de certificados de firma digital de función pública para la UNGRD, con el fin de que se realice registro y cargue de transacciones en el SIIF NACION II</t>
  </si>
  <si>
    <t xml:space="preserve">Prestar servicios profesionales al Grupo de Apoyo Financiero y Contable, realizando acompañamiento a la cadena presupestal de la UNGRD </t>
  </si>
  <si>
    <t>German Moreno</t>
  </si>
  <si>
    <t>german.moreno@gestiondelriesgo.gov.co</t>
  </si>
  <si>
    <t>Prestar servicios profesionales especializados a la UNGRD, realizando actividades de acompañamiento administrativo, financiero y contable encaminadas al fortalecimiento del sistema de control interno. Contador con especializaciòn en auditoría</t>
  </si>
  <si>
    <t>Prestación de servicios profesionales como Ingeniero Civil en la Oficina de Control Interno para el seguimiento, acompañamiento y evaluación de los diferentes planes, programas y proyectos que sean desarrollados por la UNGRD, en el ejercicio de sus actividades propias, o como ejecutores de recursos del Sistema General de Regalías asignados a la UNGRD y que estén incluidos en el Programa Anual de Auditoría de Gestión Independiente</t>
  </si>
  <si>
    <t>Prestación de servicios profesionales como Ingeniero de Sistemas en la Oficina de Control Interno para el seguimiento, acompañamiento y evaluación de los diferentes aplicaciones que sean desarrollados por la UNGRD, en el ejercicio de sus actividades propias, o como ejecutores de recursos destinados para el fortalecimiento de los sistemas operativos y/o de información de la UNGRD y que estén incluidos en el Programa Anual de Auditoría de Gestión Independiente</t>
  </si>
  <si>
    <t>El ARRENDADOR entrega a título de arriendo al ARRENDATARIO, un inmueble con área mínima de dos mil metros cuadrados (2.000 mt2), para la operación de las actividades a cargo de la Unidad Nacional para la Gestión de Riesgo de Desastres en su rol de ordenadora del gasto del Fondo Nacional de Gestión de Riesgo de Desastres y coordinadora del Sistema Nacional de Gestión de Riesgo de Desastres</t>
  </si>
  <si>
    <t>Angela Patricia Calderon</t>
  </si>
  <si>
    <t>angela.calderon@gestiondelriesgo.gov.co</t>
  </si>
  <si>
    <t>Contratar el suministro de combustibles para los vehículos propiedad de la Unidad Nacional para la Gestión del Riesgo de Desastres, el parque automotor del Fondo Nacional de Gestión de Riesgo de Desastres a disposición de la UNGRD y los vehículos que conforman el Sistema Nacional para la Gestión de Riesgo de Desastres que presten apoyo en la política de gestión del riesgo.</t>
  </si>
  <si>
    <t>Prestación de servicio integral de aseo y cafetería incluido insumos y personal para las sedes e inmuebles ubicados en Bogotá y municipios aledaños a cargo de la UNGRD como entidad que coordina, asesora y dirige el SNGRD.</t>
  </si>
  <si>
    <t xml:space="preserve">Contratar las pólizas de seguros requeridas para la adecuada protección de los bienes e intereses patrimoniales de la Unidad Nacional para la Gestión del Riesgo de Desastres UNGRD, así como aquellos por los que sea o fuere legalmente responsable, o le corresponda asegurar en virtud de disposición legal o contractual; de la misma manera, contratar las pólizas que amparan la responsabilidad civil en que puedan incurrir los servidores públicos con ocasión de sus funciones. </t>
  </si>
  <si>
    <t xml:space="preserve">Adquirir de las pólizas de seguro obligatorio de accidente de tránsito- SOAT, para los vehículos que conforman el parque automotor de la Unidad Nacional para la Gestión del Riesgo de Desastres </t>
  </si>
  <si>
    <t>Carolina Jiménez Zapata</t>
  </si>
  <si>
    <t>carolina.jimenez@gestiondelriesgo.gov.co</t>
  </si>
  <si>
    <t>Prestar el servicio de soporte, mantenimiento, servicio de hosting (modalidad cloud computing-en la nube), mantenimiento de funcionalidades del repositorio institucional digital (Dspace) del Centro de Documentación de Gestión del Riesgo de Desastres</t>
  </si>
  <si>
    <t>Contratar la adquisición, instalación, configuración y puesta en funcionamiento de un sistema de control de acceso biométrico.</t>
  </si>
  <si>
    <t>Prestar los servicios de auditoría de seguimiento del primer años a la certificación del Sistema Integrado de Planeación y Gestión de la UNGRD, según lo establecido en las normas ISO 9001:2015, ISO 14001:2015, ISO 45001:2015 e ISO 27001:2013</t>
  </si>
  <si>
    <t>Prestar los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acompañamiento a las actividades de sistematización, concertación y construcción de la actualización del PNGRD 2022-2026</t>
  </si>
  <si>
    <t>Prestar los servicios de apoyo a la gestión al Ordenador del gasto de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acompañamiento técnico en el establecimiento y seguimiento a los compromisos derivados de la implementación del Plan Nacional de Gestión del Riesgo de Desastres por parte de los actores que conforman el SNGRD.</t>
  </si>
  <si>
    <t>Prestar servicios profesionales especializados para efectuar actividades jurídicas relacionadas con la gestión precontractual, contractual y postcontractual de la entidad, con el fin de dar cumplimiento a los objetivos del Sistema Nacional de Gestión del Riesgo de Desastres.</t>
  </si>
  <si>
    <t>Prestar servicios profesionales especializados a la Unidad Nacional para la Gestión del Riesgo de Desastres, realizando acompañamiento a la verificación de procesos, funciones y cargas laborales para rediseño organizacional de la UNGRD y la aplicación de las políticas de formalización laboral, de acuerdo con las necesidades de operación de la Entidad, la normativa vigente y los parámetros técnicos del Departamento Administrativo de la Función Pública.</t>
  </si>
  <si>
    <t>84131607;84131503;84121806</t>
  </si>
  <si>
    <t xml:space="preserve">Renovar las licencias Adobe Creative Cloud for Teams para equipos de la Unidad Nacional para la Gestión del Riesgo de Desastres.
</t>
  </si>
  <si>
    <t>0</t>
  </si>
  <si>
    <t>CO-DC-11001</t>
  </si>
  <si>
    <t>CCE-16</t>
  </si>
  <si>
    <t>CCE-05</t>
  </si>
  <si>
    <t>CCE-10</t>
  </si>
  <si>
    <t>CCE-99</t>
  </si>
  <si>
    <t>CCE-06</t>
  </si>
  <si>
    <t>GRUPO DE GESTIÓN CONTRACTUAL</t>
  </si>
  <si>
    <t>Adquirir insumos para botiquines de primeros auxilios, para los colaboradores de la UNGRD</t>
  </si>
  <si>
    <t>Suministro de vestido y calzado de labor para los funcionarios de la unidad nacional para la gestión del riesgo de desastres para la vigencia 2023, conforme al acuerdo marco para la adquisición de dotación de vestuario de calle III,  N°. CCENEG019-1-219.</t>
  </si>
  <si>
    <t>Prestación de servicios que permitan el desarrollo de las actividades establecidas dentro del plan anual de bienestar social e incentivos de la  UNGRD para la vigencia 2023</t>
  </si>
  <si>
    <t>Adquirir elementos de protección personal y elementos para la brigada de emergencias de la Unidad Nacional para la Gestión del Riesgo de Desastres.  –UNGRD</t>
  </si>
  <si>
    <t>Prestar servicios profesionales a la Unidad Nacional para la Gestión del Riesgo de Desastres - UNGRD, para realizar acompañamiento en la aplicación del Sistema de Gestión en Seguridad y Salud en el trabajo a partir de la promoción de Ia salud y prevención de las enfermedades para el mejoramiento de la calidad de vida de los colaboradores de la UNGRD, como entidad que coordina, asesora y dirige el SNGRD.</t>
  </si>
  <si>
    <t>Prestar servicios profesionales como psicólogo a la Unidad Nacional para la Gestión del Riesgo de Desastres — UNGRD, en actividades relacionadas con la ejecución de diferentes planes a cargo del Grupo de Talento Humano</t>
  </si>
  <si>
    <t>Prestar servicios profesionales especializados a la Unidad Nacional para la Gestión del Riesgo de Desastres — UNGRD, en el desarrollo de las actividades establecidas en el plan de bienestar para la vigencia 2023 y colaborar con las estrategias que contribuyan al Bienestar, motivación, desarrollo salud física y mental, así como al compromiso de los colaboradores de la UNGRD, fomentando una mejora constante del clima organizacional y el fortalecimiento de la cultura institucional</t>
  </si>
  <si>
    <t>Prestar servicios profesionales especializados a la unidad nacional para la gestión del riesgo de desastres UNGRD en el desarrollo de las actividades establecidas en el plan de bienestar para la vigencia 2023 y colaborar con las estrategias que contribuyan al Bienestar, motivación, desarrollo salud física y mental, así como al compromiso de los colaboradores de la UNGRD, fomentando una mejora constante del clima organizacional y el fortalecimiento de la cultura institucional</t>
  </si>
  <si>
    <t>Prestar servicios profesionales especializados a la Unidad Nacional para la Gestión del Riesgo de Desastres - UNGRD, en el desarrollo de las actividades establecidas en el plan de bienestar para la vigencia 2023 y colaborar con las estrategias que contribuyan al Bienestar, motivación, desarrollo salud física y mental, así como al compromiso de los colaboradores de la UNGRD, fomentando una mejora constante del clima organizacional y el fortalecimiento de la cultura institucional</t>
  </si>
  <si>
    <t>Prestar servicios jurídicos especializados para la representación judicial y extrajudicial de la UNGRD en los procesos asignados por la Oficina Asesora Jurídica y apoyar las demás que están a cargo de la Oficina Asesora Jurídica de la UNGRD</t>
  </si>
  <si>
    <t>Prestar servicios profesionales especializados como abogada a la Oficina Asesora Jurídica de la Unidad Nacional para la Gestión del Riesgo de Desastres – UNGRD, con el fin de defender los derechos e intereses jurídicos de la UNGRD.</t>
  </si>
  <si>
    <t>Prestar servicios profesionales como abogado a la Oficina Asesora Jurídica de la Unidad Nacional para la Gestión del Riesgo de Desastres – UNGRD, con el fin de defender los derechos e intereses jurídicos de la UNGRD.</t>
  </si>
  <si>
    <t>Prestar servicios profesionales especializados como abogado a la oficina asesora jurídica de La Unidad Nacional Para la Gestión del Riesgo de Desastres- UNGRD, con el fin de defender los derechos e intereses jurídicos de la UNGRD</t>
  </si>
  <si>
    <t>Prestar servicios profesionales especializados al Grupo de Apoyo Financiero y Contable de la UNGRD en la cadena presupuestal de la UNGRD en el Sistema de Información Financiero - SIIF y en lo relacionado con el presupuesto Sistema General de Regalías – SPGR.</t>
  </si>
  <si>
    <t xml:space="preserve">Prestar los servicios profesionales en el Grupo de Apoyo Financiero y Contable de la Unidad Nacional para la Gestión del Riesgo de Desastres, realizando actividades de acompañamiento al proceso de tesorería de la UNGRD a través del Sistema de Información Financiera – SIIF </t>
  </si>
  <si>
    <t>Prestar servicios profesionales al ordenador del gasto de la Unidad Nacional para la Gestión del Riesgo de Desastres - UNGRD requeridos en el marco del cumplimiento de la misión de la UNGRD y de los objetivos de los patrimonios autónomos en los que la UNGRD actúe como ordenadora del gasto</t>
  </si>
  <si>
    <t>Prestar servicios profesionales en el Grupo de Apoyo Financiero y Contable de la UNGRD, realizando actividades de acompañamiento al proceso de tesorería y central de cuentas de la UNGRD, a través del Sistema de Información Financiera - SIIF Nación.</t>
  </si>
  <si>
    <t>Prestar los servicios de auditoría de control interno anual bajo las normas ISO 9001:2015, 14001:2015 y 45001:2018, 27001:2013,con el fin de realizar el sostenimiento y mejoramiento continuo del Sistema Integrado de Gestión Institucional de la UNGRD</t>
  </si>
  <si>
    <t>Adquisición de útiles de escritorio y elementos de oficina para la Unidad Nacional para la Gestión del Riesgo de Desastres - UNGRD</t>
  </si>
  <si>
    <t xml:space="preserve">Prestar el servicio de correspondencia, mensajería y correos electrónicos, certificados a nivel nacional e internacional.  </t>
  </si>
  <si>
    <t>Prestar los servicios profesionales al Ordenador del Gasto de la Unidad Nacional para la Gestión del Riesgo de Desastres, realizando acompañamiento a las actividades de gestión documental y actualización archivística de la información producida, en cumplimiento de la misión de la entidad como Coordinadora del SNGRD.</t>
  </si>
  <si>
    <t>Prestar servicios de apoyo a la gestión al ordenador del gasto de la Unidad Nacional para la Gestión del Riesgo de Desastres UNGRD, para realizar acompañamiento a las actividades de gestión documental y actualización archivística de la información producida en cumplimiento de la misión de la entidad como coordinadora del SNGRD</t>
  </si>
  <si>
    <t xml:space="preserve">Servicio de soporte, mantenimiento y capacitación para liquidación de la nómina en sistema KACTUS-HCM NÓMINA ESTÁNDAR ONPREMISE para la Unidad Nacional para la Gestión del Riesgo de Desastres. </t>
  </si>
  <si>
    <t>Brinda acompañamiento profesional especializado requerido en el desarrollo de actividades jurídicas que se adelanten para garantizar el ejercicio de las potestades de control interno disciplinario, en la vigencia 2023</t>
  </si>
  <si>
    <t>Prestar servicios profesionales especializados a la Unidad Nacional para la Gestión del Riesgo de Desastres, realizando acompañamiento a la elaboración y verificación de los documentos técnicos del rediseño y fortalecimiento organizacional de la UNGRD, de acuerdo con las necesidades de operación de la entidad, la normativa vigente y las políticas de formalización laboral, conforme los parámetros técnicos del Departamento Administrativo de la Función Pública.</t>
  </si>
  <si>
    <t>Prestar servicios profesionales a la Unidad Nacional para la Gestión del Riesgo de Desastres, realizando acompañamiento a la verificación de procesos y cargas laborales para rediseño organizacional de la UNGRD y la aplicación de las políticas de formalización laboral, de acuerdo con las necesidades de operación de la Entidad, la normativa vigente y los parámetros técnicos del Departamento Administrativo de la Función Pública.</t>
  </si>
  <si>
    <t>Prestar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ligadas a la revisión técnica de los proyectos que conforman el componente programático del PNGRD, en el marco del proceso de actualización del mismo.</t>
  </si>
  <si>
    <t xml:space="preserve">
Prestar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relacionadas con la concertación y articulación de actores públicos, privados y comunitarios en el proceso de actualización del PNGRD..</t>
  </si>
  <si>
    <t>Prestar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relacionadas con la concertación y articulación de actores públicos, privados y comunitarios en el proceso de actualización del PNGRD.</t>
  </si>
  <si>
    <t>Prestar servicios de apoyo a la gestión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de apoyo administrativo y gestión documental dentro de los procesos de seguimiento y actualización del PNGRD.</t>
  </si>
  <si>
    <t>Prestar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encaminadas a la articulación de actores públicos, privados y comunitarios en el proceso de implementación del PNGRD.</t>
  </si>
  <si>
    <t>Prestar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relacionadas con el proceso de seguimiento a la implementación del PNGRD con los actores sectoriales y territoriales del SNGRD.</t>
  </si>
  <si>
    <t>Prestar los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SNGRD.",desarrollando una herramienta informatica 
(formulario amigable) para el seguimiento al PNGRD.</t>
  </si>
  <si>
    <t xml:space="preserve">
Prestar los servicios profesionales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SNGRD",realizando acompañamiento técnico y jurídico al proceso de seguimiento y evaluación del PNGRD a nivel sectorial  
</t>
  </si>
  <si>
    <t>Prestar servicios profesionales especializados a la Unidad Nacional para la Gestión del Riesgo de Desastres para el fortalecimiento de la planeación estratégica y la protección jurídica  del Sistema Nacional de Gestión del Riesgo de Desastres y el desarrollo de actividades encaminadas a la implementación del proyecto “Fortalecimiento de la implementación, seguimiento y evaluación del componente programático del Plan Nacional de Gestión del Riesgo de Desastres con los actores que conforman el SNGRD”.</t>
  </si>
  <si>
    <t xml:space="preserve">
Prestar los servicios profesionales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acompañamiento a las actividades de desarrollo y actualización de una herramienta de sistematización para el seguimiento al Plan Nacional en Gestión del Riesgo de Desastres - PNGRD, a nivel sectorial y territorial.</t>
  </si>
  <si>
    <t>Prestar los servicios profesionales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acompañamiento a las actividades de desarrollo y actualización de una herramienta de sistematización para el seguimiento al Plan Nacional en Gestión del Riesgo de Desastres - PNGRD, a nivel sectorial y territorial.</t>
  </si>
  <si>
    <t xml:space="preserve">Prestar los servicios profesionales especializados a la Unidad Nacional para la Gestión del Riesgo de Desastres - UNGRD, realizando actividades relacionadas con el seguimiento administrativo y financiero en el marco del Proyecto de "Fortalecimiento de la implementación, seguimiento y evaluación del componente programático del Plan Nacional de Gestión del Riesgo de Desastres con los actores que conforman el SNGRD". </t>
  </si>
  <si>
    <t>Prestar servicios profesionales especializados a la Unidad Nacional para la Gestión del Riesgo de Desastres para el fortalecimiento de la planeación estrátegica del Sistema Nacional de Gestión del Riesgo de Desastres y desarrollar actividades encaminadas al desarrollo del proyecto "Fortalecimiento de la implementación, seguimiento y evaluación del componente programático del Plan Nacional de Gestión del Riesgo de Desastres con los actores que conforman el SNGRD"</t>
  </si>
  <si>
    <t>Prestar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SNGRD"realizando actividades al encaminadas al acompañamiento en la elaboración e implementación de hojas de ruta para el fortalecimiento de las capacidades sectoriales frente a la gestión del riesgo de desastres, que entre otros considere los procesos de evaluación y actualización del componente programático del PNGRD.</t>
  </si>
  <si>
    <t>Prestar los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relacionadas con la actualización del Plan Nacional de Gestión del Riesgo de Desastres –PNGRD”</t>
  </si>
  <si>
    <t>Prestar los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apoyando la estructuración de un plan de comunicaciones para promover el conocimiento y apropiación del PNGRD como instrumento para implementar la Política Nacional de Gestión del riesgo de desastres.</t>
  </si>
  <si>
    <t>Contratar el suministro de servicios de transporte de pasajeros Emisión de Tiquetes aereos en rutas nacionales para los colaboradores del Sistema Nacional de Gestión del Riesgo de Desastres para la Vigencia 2023</t>
  </si>
  <si>
    <t>Contratar el suministro de viaticos  para atender el proceso de seguimiento y actualización del Plan Nacional para la Gestión del Riesgo de Desastres con los actores  del Sistema Nacional de Gestión del Riesgo de Desastres para la Vigencia 2023</t>
  </si>
  <si>
    <t>Prestar los servicios profesionales en el Grupo de Apoyo Financiero y Contable de la Unidad Nacional para la Gestión del Riesgo de Desastres, realizando actividades de acompañamiento al proceso de tesorería de la UNGRD, a través del Sistema de Información.</t>
  </si>
  <si>
    <t>Prestar el servicio integral de vigilancia y seguridad privada a nivel nacional, con medios
tecnológicos en las sedes y lugares del territorio nacional que disponga la Unidad Nacional para la Gestión del Riesgo de Desastres - UNGRD, como entidad que asesora, dirige y coordina el Sistema Nacional de Gestión del Riesgo de Desastres - SNGRD y que ordena el gasto del FNGRD.</t>
  </si>
  <si>
    <t>Adquisición de equipos de refrigeración para las instalaciones donde funciona la UNGRD</t>
  </si>
  <si>
    <t>Adquisición y recarga de extintores necesarios para las instalaciones administrativas y operativas de la UNGRD.</t>
  </si>
  <si>
    <t xml:space="preserve">53101504
53101604
53111602
53101904
53101804
</t>
  </si>
  <si>
    <t xml:space="preserve">46181704
46181804
46181902
46181504
46181604
46181507
53102516
53101602
53101604
</t>
  </si>
  <si>
    <t>Prestacion del  servicio para la realización de capacitación para el personal de la UNGRD en la vigencia 2023</t>
  </si>
  <si>
    <t>92121502 92121504 46171610 46171611 46171612</t>
  </si>
  <si>
    <t>Dayana Herazo</t>
  </si>
  <si>
    <t>danaya.herazo@gestiondelriesgo.gov.co</t>
  </si>
  <si>
    <t>luis.montes@gestiondelriesgo.gov.co</t>
  </si>
  <si>
    <t>Luis Fernando Montes Usa</t>
  </si>
  <si>
    <t>423115 421815 421415 421322 511027 391116 241115</t>
  </si>
  <si>
    <t>anamaria.castano@gestiondelriesgo.gov.co</t>
  </si>
  <si>
    <t>Ana Maria Castaño Alvarez</t>
  </si>
  <si>
    <t>Diana Paola Ariza Dominguez</t>
  </si>
  <si>
    <t>diana.ariza@gestiondelriesgo.gov.co@gestiondelriesgo.gov.co</t>
  </si>
  <si>
    <t xml:space="preserve">Ana Maria Castaño Alvarez </t>
  </si>
  <si>
    <r>
      <rPr>
        <sz val="11"/>
        <rFont val="Arial Narrow"/>
        <family val="2"/>
      </rPr>
      <t>Amparar la contratación para la renovación y mantenimiento anual de QUINIENTAS UNA (501) licencias d</t>
    </r>
    <r>
      <rPr>
        <sz val="11"/>
        <color indexed="8"/>
        <rFont val="Arial Narrow"/>
        <family val="2"/>
      </rPr>
      <t>el aplicativo PCSECURE-PCADMIN ya adquiridas, para mantener el sistema de seguridad de estaciones cliente que aseguren el desarrollo de las actividades efectuadas a través de estos equipos y que permitan el oportuno y adecuado cumplimiento de los objetivos de la Unidad Nacional para la Gestión del Riesgo de Desastres</t>
    </r>
  </si>
  <si>
    <t>CCE-02</t>
  </si>
  <si>
    <t>Código</t>
  </si>
  <si>
    <t>Duración estimada del contrato (intervalo: días, meses, años)</t>
  </si>
  <si>
    <t>Solicitud de información a los Proveedores</t>
  </si>
  <si>
    <t>Día(s)</t>
  </si>
  <si>
    <t>Licitación pública</t>
  </si>
  <si>
    <t>Mes (s)</t>
  </si>
  <si>
    <t>Licitación pública (Obra pública)</t>
  </si>
  <si>
    <t>Año(s)</t>
  </si>
  <si>
    <t>Concurso de méritos con precalificación</t>
  </si>
  <si>
    <t>Concurso de méritos abierto</t>
  </si>
  <si>
    <t>Contratación directa (con ofertas)</t>
  </si>
  <si>
    <t xml:space="preserve">Recursos propios </t>
  </si>
  <si>
    <t>Selección abreviada menor cuantía</t>
  </si>
  <si>
    <t>Presupuesto de entidad nacional</t>
  </si>
  <si>
    <t>Selección Abreviada de Menor Cuantia sin Manifestacion de Interés</t>
  </si>
  <si>
    <t>Regalías</t>
  </si>
  <si>
    <t>Selección abreviada subasta inversa</t>
  </si>
  <si>
    <t>Recursos de crédito</t>
  </si>
  <si>
    <t>Mínima cuantía</t>
  </si>
  <si>
    <t>SGP</t>
  </si>
  <si>
    <t>Contratación régimen especial - Selección de comisionista</t>
  </si>
  <si>
    <t>No Aplica</t>
  </si>
  <si>
    <t>Contratación régimen especial - Enajenación de bienes para intermediarios idóneos</t>
  </si>
  <si>
    <t>Contratación régimen especial - Régimen especial</t>
  </si>
  <si>
    <t>Contratación régimen especial - Banco multilateral y organismos multilaterales</t>
  </si>
  <si>
    <t>NA</t>
  </si>
  <si>
    <t>Contratación régimen especial (con ofertas) - Selección de comisionista</t>
  </si>
  <si>
    <t>No solicitadas</t>
  </si>
  <si>
    <t>Contratación régimen especial (con ofertas) - Enajenación de bienes para intermediarios idóneos</t>
  </si>
  <si>
    <t>Solicitadas</t>
  </si>
  <si>
    <t>Contratación régimen especial (con ofertas) - Régimen especial</t>
  </si>
  <si>
    <t>Aprobadas</t>
  </si>
  <si>
    <t>Contratación régimen especial (con ofertas) - Banco multilateral y organismos multilaterales</t>
  </si>
  <si>
    <t>Contratación directa</t>
  </si>
  <si>
    <t>Mes</t>
  </si>
  <si>
    <t>Seléccion abreviada - acuerdo marco</t>
  </si>
  <si>
    <t>Enero</t>
  </si>
  <si>
    <t>Febrero</t>
  </si>
  <si>
    <t>Marzo</t>
  </si>
  <si>
    <t>Abril</t>
  </si>
  <si>
    <t>Mayo</t>
  </si>
  <si>
    <t>Junio</t>
  </si>
  <si>
    <t>Julio</t>
  </si>
  <si>
    <t>Agosto</t>
  </si>
  <si>
    <t>Septiembre</t>
  </si>
  <si>
    <t>Octubre</t>
  </si>
  <si>
    <t>Noviembre</t>
  </si>
  <si>
    <t>Diciembre</t>
  </si>
  <si>
    <t>Sí</t>
  </si>
  <si>
    <t>81112200; 81111508; 81112210; 43231505</t>
  </si>
  <si>
    <t>81112100; 81111500; 81161500; 43231500</t>
  </si>
  <si>
    <t>14111530 14111507 14111514 14111510 14111519 14111537 14111531 44101716 44111515 44121503 44121615 44121619 44121621 44121700</t>
  </si>
  <si>
    <t>81161501  83121600  83121500  43222600  81111800  81112200</t>
  </si>
  <si>
    <t>46171622 46171619  44103206  43211711</t>
  </si>
  <si>
    <t>80111604</t>
  </si>
  <si>
    <t>dayana.herazo@gestiondelriesgo.gov.co</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</si>
</sst>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 &quot;COP&quot;"/>
    <numFmt numFmtId="167" formatCode="#,##0.00\ \€"/>
    <numFmt numFmtId="168" formatCode="_-&quot;$&quot;\ * #,##0_-;\-&quot;$&quot;\ * #,##0_-;_-&quot;$&quot;\ * &quot;-&quot;??_-;_-@_-"/>
    <numFmt numFmtId="169" formatCode="_(&quot;$&quot;\ * #,##0.00_);_(&quot;$&quot;\ * \(#,##0.00\);_(&quot;$&quot;\ * &quot;-&quot;??_);_(@_)"/>
  </numFmts>
  <fonts count="58">
    <font>
      <sz val="10"/>
      <color theme="1"/>
      <name val="Arial"/>
      <family val="2"/>
    </font>
    <font>
      <sz val="12"/>
      <color indexed="8"/>
      <name val="Calibri"/>
      <family val="2"/>
    </font>
    <font>
      <sz val="11"/>
      <color indexed="8"/>
      <name val="Calibri"/>
      <family val="2"/>
    </font>
    <font>
      <sz val="10"/>
      <color indexed="8"/>
      <name val="Verdana"/>
      <family val="2"/>
    </font>
    <font>
      <b/>
      <sz val="10"/>
      <color indexed="8"/>
      <name val="Verdana"/>
      <family val="2"/>
    </font>
    <font>
      <b/>
      <sz val="14"/>
      <color indexed="8"/>
      <name val="Verdana"/>
      <family val="2"/>
    </font>
    <font>
      <sz val="10"/>
      <color indexed="8"/>
      <name val="Arial"/>
      <family val="2"/>
    </font>
    <font>
      <sz val="10"/>
      <name val="Arial"/>
      <family val="2"/>
    </font>
    <font>
      <b/>
      <sz val="11"/>
      <color indexed="8"/>
      <name val="Arial Narrow"/>
      <family val="2"/>
    </font>
    <font>
      <sz val="11"/>
      <color indexed="8"/>
      <name val="Arial Narrow"/>
      <family val="2"/>
    </font>
    <font>
      <sz val="11"/>
      <name val="Arial Narrow"/>
      <family val="2"/>
    </font>
    <font>
      <sz val="11"/>
      <color indexed="23"/>
      <name val="Arial Narrow"/>
      <family val="2"/>
    </font>
    <font>
      <u val="single"/>
      <sz val="10"/>
      <color indexed="12"/>
      <name val="Arial"/>
      <family val="2"/>
    </font>
    <font>
      <u val="single"/>
      <sz val="10"/>
      <color indexed="2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3"/>
      <name val="Lucida Grande"/>
      <family val="2"/>
    </font>
    <font>
      <sz val="12"/>
      <color theme="1"/>
      <name val="Calibri"/>
      <family val="2"/>
    </font>
    <font>
      <sz val="10"/>
      <color theme="1"/>
      <name val="Verdana"/>
      <family val="2"/>
    </font>
    <font>
      <b/>
      <sz val="10"/>
      <color theme="1"/>
      <name val="Verdana"/>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u val="single"/>
      <sz val="10"/>
      <color theme="10"/>
      <name val="Arial"/>
      <family val="2"/>
    </font>
    <font>
      <u val="single"/>
      <sz val="10"/>
      <color theme="11"/>
      <name val="Arial"/>
      <family val="2"/>
    </font>
    <font>
      <sz val="12"/>
      <color rgb="FF9C0006"/>
      <name val="Calibri"/>
      <family val="2"/>
    </font>
    <font>
      <b/>
      <sz val="14"/>
      <color theme="1"/>
      <name val="Verdana"/>
      <family val="2"/>
    </font>
    <font>
      <sz val="11"/>
      <color theme="1"/>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mbria"/>
      <family val="2"/>
    </font>
    <font>
      <b/>
      <sz val="13"/>
      <color theme="3"/>
      <name val="Calibri"/>
      <family val="2"/>
    </font>
    <font>
      <b/>
      <sz val="12"/>
      <color theme="1"/>
      <name val="Calibri"/>
      <family val="2"/>
    </font>
    <font>
      <b/>
      <sz val="11"/>
      <color theme="1"/>
      <name val="Arial Narrow"/>
      <family val="2"/>
    </font>
    <font>
      <sz val="11"/>
      <color theme="1"/>
      <name val="Arial Narrow"/>
      <family val="2"/>
    </font>
    <font>
      <sz val="11"/>
      <color rgb="FF5E5E5E"/>
      <name val="Arial Narrow"/>
      <family val="2"/>
    </font>
    <font>
      <sz val="11"/>
      <color rgb="FF00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2" fillId="0" borderId="0" applyFill="0" applyBorder="0" applyProtection="0">
      <alignment horizontal="left" vertical="center"/>
    </xf>
    <xf numFmtId="0" fontId="33" fillId="0" borderId="0" applyNumberFormat="0" applyFill="0" applyBorder="0" applyProtection="0">
      <alignment horizontal="left" vertical="center"/>
    </xf>
    <xf numFmtId="0" fontId="33" fillId="0" borderId="0" applyNumberFormat="0" applyFill="0" applyBorder="0" applyProtection="0">
      <alignment horizontal="right" vertical="center"/>
    </xf>
    <xf numFmtId="0" fontId="32" fillId="0" borderId="1" applyNumberFormat="0" applyFill="0" applyProtection="0">
      <alignment horizontal="left" vertical="center"/>
    </xf>
    <xf numFmtId="0" fontId="0" fillId="0" borderId="1" applyNumberFormat="0" applyFont="0" applyFill="0" applyAlignment="0" applyProtection="0"/>
    <xf numFmtId="0" fontId="34" fillId="20" borderId="0" applyNumberFormat="0" applyBorder="0" applyAlignment="0" applyProtection="0"/>
    <xf numFmtId="0" fontId="35" fillId="21" borderId="2" applyNumberFormat="0" applyAlignment="0" applyProtection="0"/>
    <xf numFmtId="0" fontId="36" fillId="22" borderId="3" applyNumberFormat="0" applyAlignment="0" applyProtection="0"/>
    <xf numFmtId="0" fontId="37" fillId="0" borderId="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4" fontId="32" fillId="0" borderId="0" applyFill="0" applyBorder="0" applyProtection="0">
      <alignment horizontal="right" vertical="center"/>
    </xf>
    <xf numFmtId="22" fontId="32" fillId="0" borderId="0" applyFill="0" applyBorder="0" applyProtection="0">
      <alignment horizontal="right" vertical="center"/>
    </xf>
    <xf numFmtId="4" fontId="32" fillId="0" borderId="0" applyFill="0" applyBorder="0" applyProtection="0">
      <alignment horizontal="right" vertical="center"/>
    </xf>
    <xf numFmtId="4" fontId="32" fillId="0" borderId="1" applyFill="0" applyProtection="0">
      <alignment horizontal="right" vertical="center"/>
    </xf>
    <xf numFmtId="0" fontId="38" fillId="0" borderId="5" applyNumberFormat="0" applyFill="0" applyAlignment="0" applyProtection="0"/>
    <xf numFmtId="0" fontId="39"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2" applyNumberFormat="0" applyAlignment="0" applyProtection="0"/>
    <xf numFmtId="167" fontId="32" fillId="0" borderId="0" applyFill="0" applyBorder="0" applyProtection="0">
      <alignment horizontal="right" vertical="center"/>
    </xf>
    <xf numFmtId="167" fontId="32" fillId="0" borderId="1" applyFill="0" applyProtection="0">
      <alignment horizontal="right" vertical="center"/>
    </xf>
    <xf numFmtId="0" fontId="33" fillId="30" borderId="0" applyNumberFormat="0" applyBorder="0" applyProtection="0">
      <alignment horizontal="center" vertical="center"/>
    </xf>
    <xf numFmtId="0" fontId="33" fillId="31" borderId="0" applyNumberFormat="0" applyBorder="0" applyProtection="0">
      <alignment horizontal="center" vertical="center" wrapText="1"/>
    </xf>
    <xf numFmtId="0" fontId="32" fillId="31" borderId="0" applyNumberFormat="0" applyBorder="0" applyProtection="0">
      <alignment horizontal="right" vertical="center" wrapText="1"/>
    </xf>
    <xf numFmtId="0" fontId="33" fillId="32" borderId="0" applyNumberFormat="0" applyBorder="0" applyProtection="0">
      <alignment horizontal="center" vertical="center"/>
    </xf>
    <xf numFmtId="0" fontId="33" fillId="33" borderId="0" applyNumberFormat="0" applyBorder="0" applyProtection="0">
      <alignment horizontal="center" vertical="center" wrapText="1"/>
    </xf>
    <xf numFmtId="0" fontId="33" fillId="33" borderId="0" applyNumberFormat="0" applyBorder="0" applyProtection="0">
      <alignment horizontal="right" vertical="center" wrapText="1"/>
    </xf>
    <xf numFmtId="0" fontId="42" fillId="0" borderId="0" applyNumberFormat="0" applyFill="0" applyBorder="0" applyAlignment="0" applyProtection="0"/>
    <xf numFmtId="0" fontId="43" fillId="0" borderId="0" applyNumberFormat="0" applyFill="0" applyBorder="0" applyAlignment="0" applyProtection="0"/>
    <xf numFmtId="0" fontId="44" fillId="34" borderId="0" applyNumberFormat="0" applyBorder="0" applyAlignment="0" applyProtection="0"/>
    <xf numFmtId="0" fontId="45" fillId="33" borderId="1" applyNumberFormat="0" applyProtection="0">
      <alignment horizontal="left" vertical="center"/>
    </xf>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169" fontId="46" fillId="0" borderId="0" applyFont="0" applyFill="0" applyBorder="0" applyAlignment="0" applyProtection="0"/>
    <xf numFmtId="0" fontId="47" fillId="35" borderId="0" applyNumberFormat="0" applyBorder="0" applyAlignment="0" applyProtection="0"/>
    <xf numFmtId="0" fontId="46" fillId="0" borderId="0">
      <alignment/>
      <protection/>
    </xf>
    <xf numFmtId="0" fontId="0" fillId="36" borderId="6" applyNumberFormat="0" applyFont="0" applyAlignment="0" applyProtection="0"/>
    <xf numFmtId="3" fontId="32" fillId="0" borderId="0" applyFill="0" applyBorder="0" applyProtection="0">
      <alignment horizontal="right" vertical="center"/>
    </xf>
    <xf numFmtId="3" fontId="32" fillId="0" borderId="1" applyFill="0" applyProtection="0">
      <alignment horizontal="right" vertical="center"/>
    </xf>
    <xf numFmtId="9" fontId="0" fillId="0" borderId="0" applyFont="0" applyFill="0" applyBorder="0" applyAlignment="0" applyProtection="0"/>
    <xf numFmtId="9" fontId="0" fillId="0" borderId="0" applyFont="0" applyFill="0" applyBorder="0" applyAlignment="0" applyProtection="0"/>
    <xf numFmtId="0" fontId="48" fillId="21" borderId="7"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39" fillId="0" borderId="9" applyNumberFormat="0" applyFill="0" applyAlignment="0" applyProtection="0"/>
    <xf numFmtId="0" fontId="53" fillId="0" borderId="10" applyNumberFormat="0" applyFill="0" applyAlignment="0" applyProtection="0"/>
  </cellStyleXfs>
  <cellXfs count="33">
    <xf numFmtId="0" fontId="0" fillId="0" borderId="0" xfId="0" applyAlignment="1">
      <alignment/>
    </xf>
    <xf numFmtId="0" fontId="7" fillId="0" borderId="1" xfId="77" applyFont="1" applyBorder="1" applyAlignment="1">
      <alignment horizontal="center" vertical="center" wrapText="1"/>
      <protection/>
    </xf>
    <xf numFmtId="0" fontId="54" fillId="30" borderId="1" xfId="61" applyFont="1" applyBorder="1" applyAlignment="1" applyProtection="1">
      <alignment horizontal="center" vertical="center" wrapText="1"/>
      <protection/>
    </xf>
    <xf numFmtId="0" fontId="55" fillId="0" borderId="0" xfId="0" applyFont="1" applyAlignment="1">
      <alignment/>
    </xf>
    <xf numFmtId="0" fontId="55" fillId="0" borderId="1" xfId="0" applyFont="1" applyBorder="1" applyAlignment="1">
      <alignment horizontal="center" vertical="center" wrapText="1"/>
    </xf>
    <xf numFmtId="0" fontId="10" fillId="0" borderId="1" xfId="0" applyFont="1" applyBorder="1" applyAlignment="1">
      <alignment horizontal="left" vertical="center" wrapText="1"/>
    </xf>
    <xf numFmtId="0" fontId="55" fillId="0" borderId="1" xfId="0" applyFont="1" applyBorder="1" applyAlignment="1">
      <alignment horizontal="center" vertical="center"/>
    </xf>
    <xf numFmtId="168" fontId="55" fillId="0" borderId="1" xfId="73" applyNumberFormat="1" applyFont="1" applyBorder="1" applyAlignment="1">
      <alignment vertical="center"/>
    </xf>
    <xf numFmtId="49" fontId="55" fillId="0" borderId="1" xfId="33" applyFont="1" applyBorder="1" applyProtection="1">
      <alignment horizontal="left" vertical="center"/>
      <protection locked="0"/>
    </xf>
    <xf numFmtId="0" fontId="56" fillId="0" borderId="1" xfId="0" applyFont="1" applyBorder="1" applyAlignment="1">
      <alignment horizontal="center" vertical="center" wrapText="1"/>
    </xf>
    <xf numFmtId="0" fontId="55" fillId="0" borderId="1" xfId="0" applyFont="1" applyBorder="1" applyAlignment="1">
      <alignment horizontal="left" vertical="center" wrapText="1"/>
    </xf>
    <xf numFmtId="0" fontId="10" fillId="0" borderId="1" xfId="0" applyFont="1" applyBorder="1" applyAlignment="1">
      <alignment horizontal="center" vertical="center" wrapText="1"/>
    </xf>
    <xf numFmtId="49" fontId="55" fillId="0" borderId="1" xfId="33" applyFont="1" applyFill="1" applyBorder="1" applyAlignment="1" applyProtection="1">
      <alignment horizontal="center" vertical="center" wrapText="1"/>
      <protection/>
    </xf>
    <xf numFmtId="3" fontId="10" fillId="0" borderId="1" xfId="79" applyFont="1" applyFill="1" applyBorder="1" applyAlignment="1" applyProtection="1">
      <alignment horizontal="center" vertical="center"/>
      <protection/>
    </xf>
    <xf numFmtId="0" fontId="10" fillId="0" borderId="1" xfId="77" applyFont="1" applyBorder="1" applyAlignment="1">
      <alignment horizontal="center" vertical="center" wrapText="1"/>
      <protection/>
    </xf>
    <xf numFmtId="0" fontId="10" fillId="0" borderId="1" xfId="0" applyFont="1" applyBorder="1" applyAlignment="1">
      <alignment horizontal="center" vertical="center"/>
    </xf>
    <xf numFmtId="0" fontId="10" fillId="0" borderId="1" xfId="77" applyFont="1" applyBorder="1" applyAlignment="1">
      <alignment horizontal="left" vertical="center" wrapText="1"/>
      <protection/>
    </xf>
    <xf numFmtId="49" fontId="10" fillId="0" borderId="1" xfId="33" applyFont="1" applyFill="1" applyBorder="1" applyAlignment="1" applyProtection="1">
      <alignment horizontal="center" vertical="center" wrapText="1"/>
      <protection/>
    </xf>
    <xf numFmtId="0" fontId="57"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55" fillId="0" borderId="1" xfId="0" applyFont="1" applyBorder="1" applyAlignment="1" applyProtection="1">
      <alignment horizontal="center" vertical="center"/>
      <protection locked="0"/>
    </xf>
    <xf numFmtId="0" fontId="10" fillId="0" borderId="1" xfId="0" applyFont="1" applyBorder="1" applyAlignment="1">
      <alignment horizontal="left" wrapText="1"/>
    </xf>
    <xf numFmtId="0" fontId="55" fillId="0" borderId="0" xfId="0" applyFont="1" applyAlignment="1">
      <alignment horizontal="center" vertical="center" wrapText="1"/>
    </xf>
    <xf numFmtId="0" fontId="55" fillId="0" borderId="0" xfId="0" applyFont="1" applyAlignment="1">
      <alignment vertical="center"/>
    </xf>
    <xf numFmtId="0" fontId="55" fillId="0" borderId="0" xfId="0" applyFont="1" applyAlignment="1">
      <alignment horizontal="center" vertical="center"/>
    </xf>
    <xf numFmtId="168" fontId="10" fillId="0" borderId="1" xfId="73" applyNumberFormat="1" applyFont="1" applyBorder="1" applyAlignment="1">
      <alignment vertical="center"/>
    </xf>
    <xf numFmtId="49" fontId="10" fillId="0" borderId="1" xfId="33" applyFont="1" applyBorder="1" applyProtection="1">
      <alignment horizontal="left" vertical="center"/>
      <protection locked="0"/>
    </xf>
    <xf numFmtId="165" fontId="55" fillId="0" borderId="0" xfId="73" applyFont="1" applyAlignment="1">
      <alignment vertical="center"/>
    </xf>
    <xf numFmtId="0" fontId="33" fillId="30" borderId="1" xfId="61" applyBorder="1" applyProtection="1">
      <alignment horizontal="center" vertical="center"/>
      <protection/>
    </xf>
    <xf numFmtId="49" fontId="32" fillId="0" borderId="1" xfId="33" applyBorder="1" applyProtection="1">
      <alignment horizontal="left" vertical="center"/>
      <protection/>
    </xf>
    <xf numFmtId="3" fontId="32" fillId="0" borderId="1" xfId="79" applyBorder="1" applyProtection="1">
      <alignment horizontal="right" vertical="center"/>
      <protection/>
    </xf>
    <xf numFmtId="0" fontId="10" fillId="0" borderId="0" xfId="0" applyFont="1" applyAlignment="1">
      <alignment/>
    </xf>
    <xf numFmtId="0" fontId="42" fillId="0" borderId="1" xfId="67" applyBorder="1" applyAlignment="1">
      <alignment horizontal="center" vertical="center" wrapText="1"/>
    </xf>
  </cellXfs>
  <cellStyles count="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odyStyleBold" xfId="34"/>
    <cellStyle name="BodyStyleBoldRight" xfId="35"/>
    <cellStyle name="BodyStyleWithBorder" xfId="36"/>
    <cellStyle name="BorderThinBlack" xfId="37"/>
    <cellStyle name="Bueno" xfId="38"/>
    <cellStyle name="Cálculo" xfId="39"/>
    <cellStyle name="Celda de comprobación" xfId="40"/>
    <cellStyle name="Celda vinculada" xfId="41"/>
    <cellStyle name="Comma" xfId="42"/>
    <cellStyle name="Comma [0]" xfId="43"/>
    <cellStyle name="Currency" xfId="44"/>
    <cellStyle name="Currency [0]" xfId="45"/>
    <cellStyle name="DateStyle" xfId="46"/>
    <cellStyle name="DateTimeStyle" xfId="47"/>
    <cellStyle name="Decimal" xfId="48"/>
    <cellStyle name="DecimalWithBorder" xfId="49"/>
    <cellStyle name="Encabezado 1" xfId="50"/>
    <cellStyle name="Encabezado 4" xfId="51"/>
    <cellStyle name="Énfasis1" xfId="52"/>
    <cellStyle name="Énfasis2" xfId="53"/>
    <cellStyle name="Énfasis3" xfId="54"/>
    <cellStyle name="Énfasis4" xfId="55"/>
    <cellStyle name="Énfasis5" xfId="56"/>
    <cellStyle name="Énfasis6" xfId="57"/>
    <cellStyle name="Entrada" xfId="58"/>
    <cellStyle name="EuroCurrency" xfId="59"/>
    <cellStyle name="EuroCurrencyWithBorder" xfId="60"/>
    <cellStyle name="HeaderStyle" xfId="61"/>
    <cellStyle name="HeaderSubTop" xfId="62"/>
    <cellStyle name="HeaderSubTopNoBold" xfId="63"/>
    <cellStyle name="HeaderTopBuyer" xfId="64"/>
    <cellStyle name="HeaderTopStyle" xfId="65"/>
    <cellStyle name="HeaderTopStyleAlignRight" xfId="66"/>
    <cellStyle name="Hyperlink" xfId="67"/>
    <cellStyle name="Followed Hyperlink" xfId="68"/>
    <cellStyle name="Incorrecto" xfId="69"/>
    <cellStyle name="MainTitle" xfId="70"/>
    <cellStyle name="Comma" xfId="71"/>
    <cellStyle name="Comma [0]" xfId="72"/>
    <cellStyle name="Currency" xfId="73"/>
    <cellStyle name="Currency [0]" xfId="74"/>
    <cellStyle name="Moneda 2" xfId="75"/>
    <cellStyle name="Neutral" xfId="76"/>
    <cellStyle name="Normal 3" xfId="77"/>
    <cellStyle name="Notas" xfId="78"/>
    <cellStyle name="Numeric" xfId="79"/>
    <cellStyle name="NumericWithBorder" xfId="80"/>
    <cellStyle name="Percent" xfId="81"/>
    <cellStyle name="Percent" xfId="82"/>
    <cellStyle name="Salida" xfId="83"/>
    <cellStyle name="Texto de advertencia" xfId="84"/>
    <cellStyle name="Texto explicativo" xfId="85"/>
    <cellStyle name="Título" xfId="86"/>
    <cellStyle name="Título 2" xfId="87"/>
    <cellStyle name="Título 3" xfId="88"/>
    <cellStyle name="Total"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yana.herazo@gestiondelriesgo.gov.co" TargetMode="External" /><Relationship Id="rId2" Type="http://schemas.openxmlformats.org/officeDocument/2006/relationships/hyperlink" Target="mailto:carolina.jimenez@gestiondelriesgo.gov.co" TargetMode="External" /><Relationship Id="rId3" Type="http://schemas.openxmlformats.org/officeDocument/2006/relationships/hyperlink" Target="mailto:carolina.jimenez@gestiondelriesgo.gov.co" TargetMode="External" /><Relationship Id="rId4" Type="http://schemas.openxmlformats.org/officeDocument/2006/relationships/hyperlink" Target="mailto:carolina.jimenez@gestiondelriesgo.gov.co" TargetMode="External" /><Relationship Id="rId5" Type="http://schemas.openxmlformats.org/officeDocument/2006/relationships/hyperlink" Target="mailto:carolina.jimenez@gestiondelriesgo.gov.co" TargetMode="External" /><Relationship Id="rId6" Type="http://schemas.openxmlformats.org/officeDocument/2006/relationships/hyperlink" Target="mailto:carolina.jimenez@gestiondelriesgo.gov.co" TargetMode="External" /><Relationship Id="rId7" Type="http://schemas.openxmlformats.org/officeDocument/2006/relationships/hyperlink" Target="mailto:danaya.herazo@gestiondelriesgo.gov.co" TargetMode="External" /><Relationship Id="rId8" Type="http://schemas.openxmlformats.org/officeDocument/2006/relationships/hyperlink" Target="mailto:danaya.herazo@gestiondelriesgo.gov.co" TargetMode="External" /><Relationship Id="rId9" Type="http://schemas.openxmlformats.org/officeDocument/2006/relationships/hyperlink" Target="mailto:danaya.herazo@gestiondelriesgo.gov.co" TargetMode="External" /><Relationship Id="rId10" Type="http://schemas.openxmlformats.org/officeDocument/2006/relationships/hyperlink" Target="mailto:danaya.herazo@gestiondelriesgo.gov.co" TargetMode="External" /><Relationship Id="rId11" Type="http://schemas.openxmlformats.org/officeDocument/2006/relationships/hyperlink" Target="mailto:danaya.herazo@gestiondelriesgo.gov.co" TargetMode="External" /><Relationship Id="rId12" Type="http://schemas.openxmlformats.org/officeDocument/2006/relationships/hyperlink" Target="mailto:danaya.herazo@gestiondelriesgo.gov.co" TargetMode="External" /><Relationship Id="rId13" Type="http://schemas.openxmlformats.org/officeDocument/2006/relationships/hyperlink" Target="mailto:danaya.herazo@gestiondelriesgo.gov.co" TargetMode="External" /><Relationship Id="rId14" Type="http://schemas.openxmlformats.org/officeDocument/2006/relationships/hyperlink" Target="mailto:danaya.herazo@gestiondelriesgo.gov.co" TargetMode="External" /><Relationship Id="rId15" Type="http://schemas.openxmlformats.org/officeDocument/2006/relationships/hyperlink" Target="mailto:danaya.herazo@gestiondelriesgo.gov.co" TargetMode="External" /><Relationship Id="rId16" Type="http://schemas.openxmlformats.org/officeDocument/2006/relationships/hyperlink" Target="mailto:danaya.herazo@gestiondelriesgo.gov.co" TargetMode="External" /><Relationship Id="rId17" Type="http://schemas.openxmlformats.org/officeDocument/2006/relationships/hyperlink" Target="mailto:danaya.herazo@gestiondelriesgo.gov.co" TargetMode="External" /><Relationship Id="rId18" Type="http://schemas.openxmlformats.org/officeDocument/2006/relationships/hyperlink" Target="mailto:danaya.herazo@gestiondelriesgo.gov.co" TargetMode="External" /><Relationship Id="rId19" Type="http://schemas.openxmlformats.org/officeDocument/2006/relationships/hyperlink" Target="mailto:danaya.herazo@gestiondelriesgo.gov.co" TargetMode="External" /><Relationship Id="rId20" Type="http://schemas.openxmlformats.org/officeDocument/2006/relationships/hyperlink" Target="mailto:danaya.herazo@gestiondelriesgo.gov.co" TargetMode="External" /><Relationship Id="rId21" Type="http://schemas.openxmlformats.org/officeDocument/2006/relationships/hyperlink" Target="mailto:danaya.herazo@gestiondelriesgo.gov.co" TargetMode="External" /><Relationship Id="rId22" Type="http://schemas.openxmlformats.org/officeDocument/2006/relationships/hyperlink" Target="mailto:danaya.herazo@gestiondelriesgo.gov.co" TargetMode="External" /><Relationship Id="rId23" Type="http://schemas.openxmlformats.org/officeDocument/2006/relationships/hyperlink" Target="mailto:danaya.herazo@gestiondelriesgo.gov.co" TargetMode="External" /><Relationship Id="rId24" Type="http://schemas.openxmlformats.org/officeDocument/2006/relationships/hyperlink" Target="mailto:danaya.herazo@gestiondelriesgo.gov.co" TargetMode="External" /><Relationship Id="rId25" Type="http://schemas.openxmlformats.org/officeDocument/2006/relationships/hyperlink" Target="mailto:danaya.herazo@gestiondelriesgo.gov.co" TargetMode="External" /><Relationship Id="rId26" Type="http://schemas.openxmlformats.org/officeDocument/2006/relationships/hyperlink" Target="mailto:danaya.herazo@gestiondelriesgo.gov.co" TargetMode="External" /><Relationship Id="rId27" Type="http://schemas.openxmlformats.org/officeDocument/2006/relationships/hyperlink" Target="mailto:danaya.herazo@gestiondelriesgo.gov.co" TargetMode="External" /><Relationship Id="rId28" Type="http://schemas.openxmlformats.org/officeDocument/2006/relationships/hyperlink" Target="mailto:danaya.herazo@gestiondelriesgo.gov.co" TargetMode="External" /><Relationship Id="rId29" Type="http://schemas.openxmlformats.org/officeDocument/2006/relationships/hyperlink" Target="mailto:danaya.herazo@gestiondelriesgo.gov.co" TargetMode="External" /><Relationship Id="rId30" Type="http://schemas.openxmlformats.org/officeDocument/2006/relationships/hyperlink" Target="mailto:danaya.herazo@gestiondelriesgo.gov.co" TargetMode="External" /><Relationship Id="rId31" Type="http://schemas.openxmlformats.org/officeDocument/2006/relationships/hyperlink" Target="mailto:danaya.herazo@gestiondelriesgo.gov.co" TargetMode="External" /><Relationship Id="rId32" Type="http://schemas.openxmlformats.org/officeDocument/2006/relationships/hyperlink" Target="mailto:german.moreno@gestiondelriesgo.gov.co" TargetMode="External" /><Relationship Id="rId33" Type="http://schemas.openxmlformats.org/officeDocument/2006/relationships/hyperlink" Target="mailto:german.moreno@gestiondelriesgo.gov.co" TargetMode="External" /><Relationship Id="rId34" Type="http://schemas.openxmlformats.org/officeDocument/2006/relationships/hyperlink" Target="mailto:german.moreno@gestiondelriesgo.gov.co" TargetMode="External" /><Relationship Id="rId35" Type="http://schemas.openxmlformats.org/officeDocument/2006/relationships/hyperlink" Target="mailto:german.moreno@gestiondelriesgo.gov.co" TargetMode="External" /><Relationship Id="rId36" Type="http://schemas.openxmlformats.org/officeDocument/2006/relationships/hyperlink" Target="mailto:anamaria.castano@gestiondelriesgo.gov.co" TargetMode="External" /><Relationship Id="rId37" Type="http://schemas.openxmlformats.org/officeDocument/2006/relationships/hyperlink" Target="mailto:anamaria.castano@gestiondelriesgo.gov.co" TargetMode="External" /><Relationship Id="rId38" Type="http://schemas.openxmlformats.org/officeDocument/2006/relationships/hyperlink" Target="mailto:anamaria.castano@gestiondelriesgo.gov.co" TargetMode="External" /><Relationship Id="rId39" Type="http://schemas.openxmlformats.org/officeDocument/2006/relationships/hyperlink" Target="mailto:anamaria.castano@gestiondelriesgo.gov.co" TargetMode="External" /><Relationship Id="rId40" Type="http://schemas.openxmlformats.org/officeDocument/2006/relationships/hyperlink" Target="mailto:anamaria.castano@gestiondelriesgo.gov.co" TargetMode="External" /><Relationship Id="rId41" Type="http://schemas.openxmlformats.org/officeDocument/2006/relationships/hyperlink" Target="mailto:dayana.herazo@gestiondelriesgo.gov.co" TargetMode="External" /></Relationships>
</file>

<file path=xl/worksheets/sheet1.xml><?xml version="1.0" encoding="utf-8"?>
<worksheet xmlns="http://schemas.openxmlformats.org/spreadsheetml/2006/main" xmlns:r="http://schemas.openxmlformats.org/officeDocument/2006/relationships">
  <dimension ref="A1:S84"/>
  <sheetViews>
    <sheetView tabSelected="1" zoomScalePageLayoutView="0" workbookViewId="0" topLeftCell="A1">
      <selection activeCell="A1" sqref="A1"/>
    </sheetView>
  </sheetViews>
  <sheetFormatPr defaultColWidth="11.57421875" defaultRowHeight="12.75"/>
  <cols>
    <col min="1" max="1" width="11.421875" style="3" customWidth="1"/>
    <col min="2" max="2" width="32.421875" style="3" customWidth="1"/>
    <col min="3" max="3" width="11.421875" style="22" customWidth="1"/>
    <col min="4" max="6" width="11.421875" style="3" customWidth="1"/>
    <col min="7" max="7" width="15.7109375" style="3" customWidth="1"/>
    <col min="8" max="8" width="11.421875" style="24" customWidth="1"/>
    <col min="9" max="9" width="17.421875" style="23" bestFit="1" customWidth="1"/>
    <col min="10" max="10" width="14.140625" style="23" bestFit="1" customWidth="1"/>
    <col min="11" max="12" width="11.421875" style="24" customWidth="1"/>
    <col min="13" max="13" width="11.421875" style="3" customWidth="1"/>
    <col min="14" max="14" width="11.421875" style="24" customWidth="1"/>
    <col min="15" max="15" width="13.421875" style="24" customWidth="1"/>
    <col min="16" max="16" width="13.8515625" style="24" customWidth="1"/>
    <col min="17" max="17" width="15.421875" style="24" customWidth="1"/>
    <col min="18" max="18" width="21.421875" style="3" customWidth="1"/>
    <col min="19" max="19" width="22.140625" style="3" customWidth="1"/>
    <col min="20" max="16384" width="11.421875" style="3" customWidth="1"/>
  </cols>
  <sheetData>
    <row r="1" spans="1:19" ht="79.5" customHeight="1">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row>
    <row r="2" spans="1:19" ht="105">
      <c r="A2" s="4" t="s">
        <v>114</v>
      </c>
      <c r="B2" s="5" t="s">
        <v>58</v>
      </c>
      <c r="C2" s="4">
        <v>9</v>
      </c>
      <c r="D2" s="6">
        <v>10</v>
      </c>
      <c r="E2" s="6">
        <v>1</v>
      </c>
      <c r="F2" s="6">
        <v>1</v>
      </c>
      <c r="G2" s="6" t="s">
        <v>54</v>
      </c>
      <c r="H2" s="6">
        <v>1</v>
      </c>
      <c r="I2" s="7">
        <v>15176000</v>
      </c>
      <c r="J2" s="7">
        <v>15176000</v>
      </c>
      <c r="K2" s="6">
        <v>0</v>
      </c>
      <c r="L2" s="6">
        <v>0</v>
      </c>
      <c r="M2" s="8" t="s">
        <v>57</v>
      </c>
      <c r="N2" s="6" t="s">
        <v>51</v>
      </c>
      <c r="O2" s="4" t="s">
        <v>116</v>
      </c>
      <c r="P2" s="6">
        <v>5529696</v>
      </c>
      <c r="Q2" s="9" t="s">
        <v>115</v>
      </c>
      <c r="R2" s="8" t="s">
        <v>19</v>
      </c>
      <c r="S2" s="8" t="s">
        <v>19</v>
      </c>
    </row>
    <row r="3" spans="1:19" ht="105">
      <c r="A3" s="4" t="s">
        <v>106</v>
      </c>
      <c r="B3" s="10" t="s">
        <v>59</v>
      </c>
      <c r="C3" s="4">
        <v>7</v>
      </c>
      <c r="D3" s="6">
        <v>8</v>
      </c>
      <c r="E3" s="6">
        <v>2</v>
      </c>
      <c r="F3" s="6">
        <v>1</v>
      </c>
      <c r="G3" s="11" t="s">
        <v>55</v>
      </c>
      <c r="H3" s="6">
        <v>1</v>
      </c>
      <c r="I3" s="7">
        <v>22798753.34</v>
      </c>
      <c r="J3" s="7">
        <v>22798753.34</v>
      </c>
      <c r="K3" s="6">
        <v>0</v>
      </c>
      <c r="L3" s="6">
        <v>0</v>
      </c>
      <c r="M3" s="8" t="s">
        <v>57</v>
      </c>
      <c r="N3" s="6" t="s">
        <v>51</v>
      </c>
      <c r="O3" s="4" t="s">
        <v>116</v>
      </c>
      <c r="P3" s="6">
        <v>5529696</v>
      </c>
      <c r="Q3" s="9" t="s">
        <v>115</v>
      </c>
      <c r="R3" s="8" t="s">
        <v>19</v>
      </c>
      <c r="S3" s="8" t="s">
        <v>19</v>
      </c>
    </row>
    <row r="4" spans="1:19" ht="90">
      <c r="A4" s="4" t="s">
        <v>106</v>
      </c>
      <c r="B4" s="5" t="s">
        <v>60</v>
      </c>
      <c r="C4" s="4">
        <v>2</v>
      </c>
      <c r="D4" s="6">
        <v>3</v>
      </c>
      <c r="E4" s="6">
        <v>6</v>
      </c>
      <c r="F4" s="6">
        <v>1</v>
      </c>
      <c r="G4" s="12" t="s">
        <v>53</v>
      </c>
      <c r="H4" s="6">
        <v>1</v>
      </c>
      <c r="I4" s="7">
        <v>361118902.89</v>
      </c>
      <c r="J4" s="7">
        <v>361118902.89</v>
      </c>
      <c r="K4" s="6">
        <v>0</v>
      </c>
      <c r="L4" s="6">
        <v>0</v>
      </c>
      <c r="M4" s="8" t="s">
        <v>57</v>
      </c>
      <c r="N4" s="6" t="s">
        <v>51</v>
      </c>
      <c r="O4" s="4" t="s">
        <v>116</v>
      </c>
      <c r="P4" s="6">
        <v>5529696</v>
      </c>
      <c r="Q4" s="9" t="s">
        <v>115</v>
      </c>
      <c r="R4" s="8" t="s">
        <v>19</v>
      </c>
      <c r="S4" s="8" t="s">
        <v>19</v>
      </c>
    </row>
    <row r="5" spans="1:19" ht="150">
      <c r="A5" s="4" t="s">
        <v>107</v>
      </c>
      <c r="B5" s="5" t="s">
        <v>61</v>
      </c>
      <c r="C5" s="4">
        <v>7</v>
      </c>
      <c r="D5" s="6">
        <v>7</v>
      </c>
      <c r="E5" s="6">
        <v>1</v>
      </c>
      <c r="F5" s="6">
        <v>1</v>
      </c>
      <c r="G5" s="6" t="s">
        <v>54</v>
      </c>
      <c r="H5" s="6">
        <v>1</v>
      </c>
      <c r="I5" s="7">
        <v>12584119</v>
      </c>
      <c r="J5" s="7">
        <v>12584119</v>
      </c>
      <c r="K5" s="6">
        <v>0</v>
      </c>
      <c r="L5" s="6">
        <v>0</v>
      </c>
      <c r="M5" s="8" t="s">
        <v>57</v>
      </c>
      <c r="N5" s="6" t="s">
        <v>51</v>
      </c>
      <c r="O5" s="4" t="s">
        <v>116</v>
      </c>
      <c r="P5" s="6">
        <v>5529696</v>
      </c>
      <c r="Q5" s="9" t="s">
        <v>115</v>
      </c>
      <c r="R5" s="8" t="s">
        <v>19</v>
      </c>
      <c r="S5" s="8" t="s">
        <v>19</v>
      </c>
    </row>
    <row r="6" spans="1:19" ht="45">
      <c r="A6" s="4">
        <v>86101705</v>
      </c>
      <c r="B6" s="5" t="s">
        <v>108</v>
      </c>
      <c r="C6" s="6">
        <v>7</v>
      </c>
      <c r="D6" s="6">
        <v>7</v>
      </c>
      <c r="E6" s="6">
        <v>3</v>
      </c>
      <c r="F6" s="6">
        <v>1</v>
      </c>
      <c r="G6" s="6" t="s">
        <v>54</v>
      </c>
      <c r="H6" s="6">
        <v>1</v>
      </c>
      <c r="I6" s="7">
        <v>52778299.94</v>
      </c>
      <c r="J6" s="7">
        <v>52778299.94</v>
      </c>
      <c r="K6" s="6">
        <v>0</v>
      </c>
      <c r="L6" s="6">
        <v>0</v>
      </c>
      <c r="M6" s="8" t="s">
        <v>57</v>
      </c>
      <c r="N6" s="6" t="s">
        <v>51</v>
      </c>
      <c r="O6" s="4" t="s">
        <v>116</v>
      </c>
      <c r="P6" s="6">
        <v>5529696</v>
      </c>
      <c r="Q6" s="9" t="s">
        <v>115</v>
      </c>
      <c r="R6" s="8" t="s">
        <v>19</v>
      </c>
      <c r="S6" s="8" t="s">
        <v>19</v>
      </c>
    </row>
    <row r="7" spans="1:19" ht="165">
      <c r="A7" s="4">
        <v>80111604</v>
      </c>
      <c r="B7" s="5" t="s">
        <v>62</v>
      </c>
      <c r="C7" s="6">
        <v>1</v>
      </c>
      <c r="D7" s="6">
        <v>1</v>
      </c>
      <c r="E7" s="6">
        <v>6</v>
      </c>
      <c r="F7" s="6">
        <v>1</v>
      </c>
      <c r="G7" s="11" t="s">
        <v>52</v>
      </c>
      <c r="H7" s="6">
        <v>1</v>
      </c>
      <c r="I7" s="7">
        <v>18876264</v>
      </c>
      <c r="J7" s="7">
        <v>18876264</v>
      </c>
      <c r="K7" s="6">
        <v>0</v>
      </c>
      <c r="L7" s="6">
        <v>0</v>
      </c>
      <c r="M7" s="8" t="s">
        <v>57</v>
      </c>
      <c r="N7" s="6" t="s">
        <v>51</v>
      </c>
      <c r="O7" s="4" t="s">
        <v>116</v>
      </c>
      <c r="P7" s="6">
        <v>5529696</v>
      </c>
      <c r="Q7" s="9" t="s">
        <v>115</v>
      </c>
      <c r="R7" s="8" t="s">
        <v>19</v>
      </c>
      <c r="S7" s="8" t="s">
        <v>19</v>
      </c>
    </row>
    <row r="8" spans="1:19" s="31" customFormat="1" ht="90">
      <c r="A8" s="11">
        <v>80111604</v>
      </c>
      <c r="B8" s="5" t="s">
        <v>63</v>
      </c>
      <c r="C8" s="15">
        <v>8</v>
      </c>
      <c r="D8" s="15">
        <v>8</v>
      </c>
      <c r="E8" s="15">
        <v>4</v>
      </c>
      <c r="F8" s="15">
        <v>1</v>
      </c>
      <c r="G8" s="11" t="s">
        <v>52</v>
      </c>
      <c r="H8" s="15">
        <v>1</v>
      </c>
      <c r="I8" s="25">
        <v>36866666</v>
      </c>
      <c r="J8" s="25">
        <v>36866666</v>
      </c>
      <c r="K8" s="15">
        <v>0</v>
      </c>
      <c r="L8" s="15">
        <v>0</v>
      </c>
      <c r="M8" s="26" t="s">
        <v>57</v>
      </c>
      <c r="N8" s="15" t="s">
        <v>51</v>
      </c>
      <c r="O8" s="11" t="s">
        <v>116</v>
      </c>
      <c r="P8" s="15">
        <v>5529696</v>
      </c>
      <c r="Q8" s="11" t="s">
        <v>115</v>
      </c>
      <c r="R8" s="26" t="s">
        <v>19</v>
      </c>
      <c r="S8" s="26" t="s">
        <v>19</v>
      </c>
    </row>
    <row r="9" spans="1:19" s="31" customFormat="1" ht="165">
      <c r="A9" s="11">
        <v>80111604</v>
      </c>
      <c r="B9" s="5" t="s">
        <v>62</v>
      </c>
      <c r="C9" s="15">
        <v>8</v>
      </c>
      <c r="D9" s="15">
        <v>8</v>
      </c>
      <c r="E9" s="15">
        <v>4</v>
      </c>
      <c r="F9" s="15">
        <v>1</v>
      </c>
      <c r="G9" s="11" t="s">
        <v>52</v>
      </c>
      <c r="H9" s="15">
        <v>1</v>
      </c>
      <c r="I9" s="25">
        <v>38638390</v>
      </c>
      <c r="J9" s="25">
        <v>38638390</v>
      </c>
      <c r="K9" s="15">
        <v>0</v>
      </c>
      <c r="L9" s="15">
        <v>0</v>
      </c>
      <c r="M9" s="26" t="s">
        <v>57</v>
      </c>
      <c r="N9" s="15" t="s">
        <v>51</v>
      </c>
      <c r="O9" s="11" t="s">
        <v>116</v>
      </c>
      <c r="P9" s="15">
        <v>5529696</v>
      </c>
      <c r="Q9" s="11" t="s">
        <v>115</v>
      </c>
      <c r="R9" s="26" t="s">
        <v>19</v>
      </c>
      <c r="S9" s="26" t="s">
        <v>19</v>
      </c>
    </row>
    <row r="10" spans="1:19" ht="195">
      <c r="A10" s="4">
        <v>80111604</v>
      </c>
      <c r="B10" s="5" t="s">
        <v>64</v>
      </c>
      <c r="C10" s="6">
        <v>1</v>
      </c>
      <c r="D10" s="6">
        <v>1</v>
      </c>
      <c r="E10" s="6">
        <v>6</v>
      </c>
      <c r="F10" s="6">
        <v>1</v>
      </c>
      <c r="G10" s="11" t="s">
        <v>52</v>
      </c>
      <c r="H10" s="6">
        <v>1</v>
      </c>
      <c r="I10" s="7">
        <v>19800000</v>
      </c>
      <c r="J10" s="7">
        <v>19800000</v>
      </c>
      <c r="K10" s="6">
        <v>0</v>
      </c>
      <c r="L10" s="6">
        <v>0</v>
      </c>
      <c r="M10" s="8" t="s">
        <v>57</v>
      </c>
      <c r="N10" s="6" t="s">
        <v>51</v>
      </c>
      <c r="O10" s="4" t="s">
        <v>116</v>
      </c>
      <c r="P10" s="6">
        <v>5529696</v>
      </c>
      <c r="Q10" s="9" t="s">
        <v>115</v>
      </c>
      <c r="R10" s="8" t="s">
        <v>19</v>
      </c>
      <c r="S10" s="8" t="s">
        <v>19</v>
      </c>
    </row>
    <row r="11" spans="1:19" ht="180">
      <c r="A11" s="4">
        <v>80111604</v>
      </c>
      <c r="B11" s="5" t="s">
        <v>65</v>
      </c>
      <c r="C11" s="6">
        <v>1</v>
      </c>
      <c r="D11" s="6">
        <v>1</v>
      </c>
      <c r="E11" s="6">
        <v>6</v>
      </c>
      <c r="F11" s="6">
        <v>1</v>
      </c>
      <c r="G11" s="11" t="s">
        <v>52</v>
      </c>
      <c r="H11" s="6">
        <v>1</v>
      </c>
      <c r="I11" s="7">
        <v>19200000</v>
      </c>
      <c r="J11" s="7">
        <v>19200000</v>
      </c>
      <c r="K11" s="6">
        <v>0</v>
      </c>
      <c r="L11" s="6">
        <v>0</v>
      </c>
      <c r="M11" s="8" t="s">
        <v>57</v>
      </c>
      <c r="N11" s="6" t="s">
        <v>51</v>
      </c>
      <c r="O11" s="4" t="s">
        <v>116</v>
      </c>
      <c r="P11" s="6">
        <v>5529696</v>
      </c>
      <c r="Q11" s="9" t="s">
        <v>115</v>
      </c>
      <c r="R11" s="8" t="s">
        <v>19</v>
      </c>
      <c r="S11" s="8" t="s">
        <v>19</v>
      </c>
    </row>
    <row r="12" spans="1:19" ht="195">
      <c r="A12" s="4">
        <v>80111604</v>
      </c>
      <c r="B12" s="5" t="s">
        <v>66</v>
      </c>
      <c r="C12" s="6">
        <v>3</v>
      </c>
      <c r="D12" s="6">
        <v>3</v>
      </c>
      <c r="E12" s="6">
        <v>5</v>
      </c>
      <c r="F12" s="6">
        <v>1</v>
      </c>
      <c r="G12" s="11" t="s">
        <v>52</v>
      </c>
      <c r="H12" s="6">
        <v>1</v>
      </c>
      <c r="I12" s="7">
        <v>58995000</v>
      </c>
      <c r="J12" s="7">
        <v>58995000</v>
      </c>
      <c r="K12" s="6">
        <v>0</v>
      </c>
      <c r="L12" s="6">
        <v>0</v>
      </c>
      <c r="M12" s="8" t="s">
        <v>57</v>
      </c>
      <c r="N12" s="6" t="s">
        <v>51</v>
      </c>
      <c r="O12" s="4" t="s">
        <v>116</v>
      </c>
      <c r="P12" s="6">
        <v>5529696</v>
      </c>
      <c r="Q12" s="9" t="s">
        <v>115</v>
      </c>
      <c r="R12" s="8" t="s">
        <v>19</v>
      </c>
      <c r="S12" s="8" t="s">
        <v>19</v>
      </c>
    </row>
    <row r="13" spans="1:19" ht="135">
      <c r="A13" s="4">
        <v>80111604</v>
      </c>
      <c r="B13" s="5" t="s">
        <v>21</v>
      </c>
      <c r="C13" s="6">
        <v>1</v>
      </c>
      <c r="D13" s="6">
        <v>1</v>
      </c>
      <c r="E13" s="6">
        <v>6</v>
      </c>
      <c r="F13" s="6">
        <v>1</v>
      </c>
      <c r="G13" s="11" t="s">
        <v>52</v>
      </c>
      <c r="H13" s="6">
        <v>1</v>
      </c>
      <c r="I13" s="7">
        <v>15965000</v>
      </c>
      <c r="J13" s="7">
        <v>15965000</v>
      </c>
      <c r="K13" s="6">
        <v>0</v>
      </c>
      <c r="L13" s="6">
        <v>0</v>
      </c>
      <c r="M13" s="8" t="s">
        <v>57</v>
      </c>
      <c r="N13" s="6" t="s">
        <v>51</v>
      </c>
      <c r="O13" s="4" t="s">
        <v>117</v>
      </c>
      <c r="P13" s="6">
        <v>5529696</v>
      </c>
      <c r="Q13" s="9" t="s">
        <v>118</v>
      </c>
      <c r="R13" s="8" t="s">
        <v>19</v>
      </c>
      <c r="S13" s="8" t="s">
        <v>19</v>
      </c>
    </row>
    <row r="14" spans="1:19" ht="90">
      <c r="A14" s="4">
        <v>80111604</v>
      </c>
      <c r="B14" s="5" t="s">
        <v>67</v>
      </c>
      <c r="C14" s="6">
        <v>1</v>
      </c>
      <c r="D14" s="6">
        <v>1</v>
      </c>
      <c r="E14" s="6">
        <v>6</v>
      </c>
      <c r="F14" s="6">
        <v>1</v>
      </c>
      <c r="G14" s="11" t="s">
        <v>52</v>
      </c>
      <c r="H14" s="6">
        <v>1</v>
      </c>
      <c r="I14" s="7">
        <v>31460440</v>
      </c>
      <c r="J14" s="7">
        <v>31460440</v>
      </c>
      <c r="K14" s="6">
        <v>0</v>
      </c>
      <c r="L14" s="6">
        <v>0</v>
      </c>
      <c r="M14" s="8" t="s">
        <v>57</v>
      </c>
      <c r="N14" s="6" t="s">
        <v>51</v>
      </c>
      <c r="O14" s="4" t="s">
        <v>117</v>
      </c>
      <c r="P14" s="6">
        <v>5529696</v>
      </c>
      <c r="Q14" s="9" t="s">
        <v>118</v>
      </c>
      <c r="R14" s="8" t="s">
        <v>19</v>
      </c>
      <c r="S14" s="8" t="s">
        <v>19</v>
      </c>
    </row>
    <row r="15" spans="1:19" ht="135">
      <c r="A15" s="4">
        <v>80111604</v>
      </c>
      <c r="B15" s="5" t="s">
        <v>22</v>
      </c>
      <c r="C15" s="6">
        <v>1</v>
      </c>
      <c r="D15" s="6">
        <v>1</v>
      </c>
      <c r="E15" s="6">
        <v>12</v>
      </c>
      <c r="F15" s="6">
        <v>1</v>
      </c>
      <c r="G15" s="11" t="s">
        <v>52</v>
      </c>
      <c r="H15" s="6">
        <v>1</v>
      </c>
      <c r="I15" s="7">
        <v>42262292</v>
      </c>
      <c r="J15" s="7">
        <v>42262292</v>
      </c>
      <c r="K15" s="6">
        <v>0</v>
      </c>
      <c r="L15" s="6">
        <v>0</v>
      </c>
      <c r="M15" s="8" t="s">
        <v>57</v>
      </c>
      <c r="N15" s="6" t="s">
        <v>51</v>
      </c>
      <c r="O15" s="4" t="s">
        <v>117</v>
      </c>
      <c r="P15" s="6">
        <v>5529696</v>
      </c>
      <c r="Q15" s="9" t="s">
        <v>118</v>
      </c>
      <c r="R15" s="8" t="s">
        <v>19</v>
      </c>
      <c r="S15" s="8" t="s">
        <v>19</v>
      </c>
    </row>
    <row r="16" spans="1:19" ht="150">
      <c r="A16" s="4">
        <v>80111604</v>
      </c>
      <c r="B16" s="5" t="s">
        <v>23</v>
      </c>
      <c r="C16" s="6">
        <v>1</v>
      </c>
      <c r="D16" s="6">
        <v>1</v>
      </c>
      <c r="E16" s="6">
        <v>12</v>
      </c>
      <c r="F16" s="6">
        <v>1</v>
      </c>
      <c r="G16" s="11" t="s">
        <v>52</v>
      </c>
      <c r="H16" s="6">
        <v>1</v>
      </c>
      <c r="I16" s="7">
        <v>27790055</v>
      </c>
      <c r="J16" s="7">
        <v>27790055</v>
      </c>
      <c r="K16" s="6">
        <v>0</v>
      </c>
      <c r="L16" s="6">
        <v>0</v>
      </c>
      <c r="M16" s="8" t="s">
        <v>57</v>
      </c>
      <c r="N16" s="6" t="s">
        <v>51</v>
      </c>
      <c r="O16" s="4" t="s">
        <v>117</v>
      </c>
      <c r="P16" s="6">
        <v>5529696</v>
      </c>
      <c r="Q16" s="9" t="s">
        <v>118</v>
      </c>
      <c r="R16" s="8" t="s">
        <v>19</v>
      </c>
      <c r="S16" s="8" t="s">
        <v>19</v>
      </c>
    </row>
    <row r="17" spans="1:19" ht="105">
      <c r="A17" s="4">
        <v>80111604</v>
      </c>
      <c r="B17" s="5" t="s">
        <v>68</v>
      </c>
      <c r="C17" s="6">
        <v>1</v>
      </c>
      <c r="D17" s="6">
        <v>1</v>
      </c>
      <c r="E17" s="6">
        <v>12</v>
      </c>
      <c r="F17" s="6">
        <v>1</v>
      </c>
      <c r="G17" s="11" t="s">
        <v>52</v>
      </c>
      <c r="H17" s="6">
        <v>1</v>
      </c>
      <c r="I17" s="7">
        <v>54000000</v>
      </c>
      <c r="J17" s="7">
        <v>54000000</v>
      </c>
      <c r="K17" s="6">
        <v>0</v>
      </c>
      <c r="L17" s="6">
        <v>0</v>
      </c>
      <c r="M17" s="8" t="s">
        <v>57</v>
      </c>
      <c r="N17" s="6" t="s">
        <v>51</v>
      </c>
      <c r="O17" s="4" t="s">
        <v>117</v>
      </c>
      <c r="P17" s="6">
        <v>5529696</v>
      </c>
      <c r="Q17" s="9" t="s">
        <v>118</v>
      </c>
      <c r="R17" s="8" t="s">
        <v>19</v>
      </c>
      <c r="S17" s="8" t="s">
        <v>19</v>
      </c>
    </row>
    <row r="18" spans="1:19" ht="90">
      <c r="A18" s="4">
        <v>80111604</v>
      </c>
      <c r="B18" s="5" t="s">
        <v>69</v>
      </c>
      <c r="C18" s="6">
        <v>7</v>
      </c>
      <c r="D18" s="6">
        <v>7</v>
      </c>
      <c r="E18" s="6">
        <v>5</v>
      </c>
      <c r="F18" s="6">
        <v>1</v>
      </c>
      <c r="G18" s="11" t="s">
        <v>52</v>
      </c>
      <c r="H18" s="6">
        <v>1</v>
      </c>
      <c r="I18" s="7">
        <v>27164666.329999983</v>
      </c>
      <c r="J18" s="7">
        <v>27164666.329999983</v>
      </c>
      <c r="K18" s="6">
        <v>0</v>
      </c>
      <c r="L18" s="6">
        <v>0</v>
      </c>
      <c r="M18" s="8" t="s">
        <v>57</v>
      </c>
      <c r="N18" s="6" t="s">
        <v>51</v>
      </c>
      <c r="O18" s="4" t="s">
        <v>117</v>
      </c>
      <c r="P18" s="6">
        <v>5529696</v>
      </c>
      <c r="Q18" s="9" t="s">
        <v>118</v>
      </c>
      <c r="R18" s="8" t="s">
        <v>19</v>
      </c>
      <c r="S18" s="8" t="s">
        <v>19</v>
      </c>
    </row>
    <row r="19" spans="1:19" ht="105">
      <c r="A19" s="4">
        <v>80111604</v>
      </c>
      <c r="B19" s="5" t="s">
        <v>70</v>
      </c>
      <c r="C19" s="6">
        <v>7</v>
      </c>
      <c r="D19" s="6">
        <v>7</v>
      </c>
      <c r="E19" s="6">
        <v>5</v>
      </c>
      <c r="F19" s="6">
        <v>1</v>
      </c>
      <c r="G19" s="11" t="s">
        <v>52</v>
      </c>
      <c r="H19" s="6">
        <v>1</v>
      </c>
      <c r="I19" s="7">
        <v>54000000</v>
      </c>
      <c r="J19" s="7">
        <v>54000000</v>
      </c>
      <c r="K19" s="6">
        <v>0</v>
      </c>
      <c r="L19" s="6">
        <v>0</v>
      </c>
      <c r="M19" s="8" t="s">
        <v>57</v>
      </c>
      <c r="N19" s="6" t="s">
        <v>51</v>
      </c>
      <c r="O19" s="4" t="s">
        <v>117</v>
      </c>
      <c r="P19" s="6">
        <v>5529696</v>
      </c>
      <c r="Q19" s="9" t="s">
        <v>118</v>
      </c>
      <c r="R19" s="8" t="s">
        <v>19</v>
      </c>
      <c r="S19" s="8" t="s">
        <v>19</v>
      </c>
    </row>
    <row r="20" spans="1:19" ht="105">
      <c r="A20" s="4">
        <v>80111604</v>
      </c>
      <c r="B20" s="5" t="s">
        <v>70</v>
      </c>
      <c r="C20" s="6">
        <v>7</v>
      </c>
      <c r="D20" s="6">
        <v>7</v>
      </c>
      <c r="E20" s="6">
        <v>5</v>
      </c>
      <c r="F20" s="6">
        <v>1</v>
      </c>
      <c r="G20" s="11" t="s">
        <v>52</v>
      </c>
      <c r="H20" s="6">
        <v>1</v>
      </c>
      <c r="I20" s="7">
        <v>54000000</v>
      </c>
      <c r="J20" s="7">
        <v>54000000</v>
      </c>
      <c r="K20" s="6">
        <v>0</v>
      </c>
      <c r="L20" s="6">
        <v>0</v>
      </c>
      <c r="M20" s="8" t="s">
        <v>57</v>
      </c>
      <c r="N20" s="6" t="s">
        <v>51</v>
      </c>
      <c r="O20" s="4" t="s">
        <v>117</v>
      </c>
      <c r="P20" s="6">
        <v>5529696</v>
      </c>
      <c r="Q20" s="9" t="s">
        <v>118</v>
      </c>
      <c r="R20" s="8" t="s">
        <v>19</v>
      </c>
      <c r="S20" s="8" t="s">
        <v>19</v>
      </c>
    </row>
    <row r="21" spans="1:19" ht="105">
      <c r="A21" s="4">
        <v>80111604</v>
      </c>
      <c r="B21" s="5" t="s">
        <v>70</v>
      </c>
      <c r="C21" s="6">
        <v>7</v>
      </c>
      <c r="D21" s="6">
        <v>7</v>
      </c>
      <c r="E21" s="6">
        <v>5</v>
      </c>
      <c r="F21" s="6">
        <v>1</v>
      </c>
      <c r="G21" s="11" t="s">
        <v>52</v>
      </c>
      <c r="H21" s="6">
        <v>1</v>
      </c>
      <c r="I21" s="7">
        <v>60000000</v>
      </c>
      <c r="J21" s="7">
        <v>60000000</v>
      </c>
      <c r="K21" s="6">
        <v>0</v>
      </c>
      <c r="L21" s="6">
        <v>0</v>
      </c>
      <c r="M21" s="8" t="s">
        <v>57</v>
      </c>
      <c r="N21" s="6" t="s">
        <v>51</v>
      </c>
      <c r="O21" s="4" t="s">
        <v>117</v>
      </c>
      <c r="P21" s="6">
        <v>5529696</v>
      </c>
      <c r="Q21" s="9" t="s">
        <v>118</v>
      </c>
      <c r="R21" s="8" t="s">
        <v>19</v>
      </c>
      <c r="S21" s="8" t="s">
        <v>19</v>
      </c>
    </row>
    <row r="22" spans="1:19" ht="60">
      <c r="A22" s="4" t="s">
        <v>24</v>
      </c>
      <c r="B22" s="5" t="s">
        <v>25</v>
      </c>
      <c r="C22" s="6">
        <v>3</v>
      </c>
      <c r="D22" s="6">
        <v>3</v>
      </c>
      <c r="E22" s="11">
        <v>1</v>
      </c>
      <c r="F22" s="13">
        <v>0</v>
      </c>
      <c r="G22" s="6" t="s">
        <v>54</v>
      </c>
      <c r="H22" s="6">
        <v>1</v>
      </c>
      <c r="I22" s="7">
        <v>1100750</v>
      </c>
      <c r="J22" s="7">
        <v>1100750</v>
      </c>
      <c r="K22" s="6">
        <v>0</v>
      </c>
      <c r="L22" s="6">
        <v>0</v>
      </c>
      <c r="M22" s="8" t="s">
        <v>57</v>
      </c>
      <c r="N22" s="6" t="s">
        <v>51</v>
      </c>
      <c r="O22" s="4" t="s">
        <v>110</v>
      </c>
      <c r="P22" s="6">
        <v>5529696</v>
      </c>
      <c r="Q22" s="32" t="s">
        <v>177</v>
      </c>
      <c r="R22" s="8" t="s">
        <v>19</v>
      </c>
      <c r="S22" s="8" t="s">
        <v>19</v>
      </c>
    </row>
    <row r="23" spans="1:19" ht="105">
      <c r="A23" s="4">
        <v>80111604</v>
      </c>
      <c r="B23" s="5" t="s">
        <v>71</v>
      </c>
      <c r="C23" s="6">
        <v>1</v>
      </c>
      <c r="D23" s="6">
        <v>1</v>
      </c>
      <c r="E23" s="4">
        <v>6</v>
      </c>
      <c r="F23" s="13">
        <v>1</v>
      </c>
      <c r="G23" s="11" t="s">
        <v>52</v>
      </c>
      <c r="H23" s="6">
        <v>1</v>
      </c>
      <c r="I23" s="7">
        <v>31460440</v>
      </c>
      <c r="J23" s="7">
        <v>31460440</v>
      </c>
      <c r="K23" s="6">
        <v>0</v>
      </c>
      <c r="L23" s="6">
        <v>0</v>
      </c>
      <c r="M23" s="8" t="s">
        <v>57</v>
      </c>
      <c r="N23" s="6" t="s">
        <v>51</v>
      </c>
      <c r="O23" s="4" t="s">
        <v>110</v>
      </c>
      <c r="P23" s="6">
        <v>5529696</v>
      </c>
      <c r="Q23" s="32" t="s">
        <v>177</v>
      </c>
      <c r="R23" s="8" t="s">
        <v>19</v>
      </c>
      <c r="S23" s="8" t="s">
        <v>19</v>
      </c>
    </row>
    <row r="24" spans="1:19" ht="105">
      <c r="A24" s="4">
        <v>80111604</v>
      </c>
      <c r="B24" s="5" t="s">
        <v>72</v>
      </c>
      <c r="C24" s="6">
        <v>1</v>
      </c>
      <c r="D24" s="6">
        <v>1</v>
      </c>
      <c r="E24" s="4">
        <v>5</v>
      </c>
      <c r="F24" s="11">
        <v>1</v>
      </c>
      <c r="G24" s="11" t="s">
        <v>52</v>
      </c>
      <c r="H24" s="6">
        <v>1</v>
      </c>
      <c r="I24" s="7">
        <v>15965000</v>
      </c>
      <c r="J24" s="7">
        <v>15965000</v>
      </c>
      <c r="K24" s="6">
        <v>0</v>
      </c>
      <c r="L24" s="6">
        <v>0</v>
      </c>
      <c r="M24" s="8" t="s">
        <v>57</v>
      </c>
      <c r="N24" s="6" t="s">
        <v>51</v>
      </c>
      <c r="O24" s="4" t="s">
        <v>110</v>
      </c>
      <c r="P24" s="6">
        <v>5529696</v>
      </c>
      <c r="Q24" s="32" t="s">
        <v>177</v>
      </c>
      <c r="R24" s="8" t="s">
        <v>19</v>
      </c>
      <c r="S24" s="8" t="s">
        <v>19</v>
      </c>
    </row>
    <row r="25" spans="1:19" ht="105">
      <c r="A25" s="4">
        <v>80111604</v>
      </c>
      <c r="B25" s="5" t="s">
        <v>73</v>
      </c>
      <c r="C25" s="6">
        <v>1</v>
      </c>
      <c r="D25" s="6">
        <v>1</v>
      </c>
      <c r="E25" s="4">
        <v>6</v>
      </c>
      <c r="F25" s="11">
        <v>1</v>
      </c>
      <c r="G25" s="11" t="s">
        <v>52</v>
      </c>
      <c r="H25" s="6">
        <v>1</v>
      </c>
      <c r="I25" s="7">
        <v>19251912</v>
      </c>
      <c r="J25" s="7">
        <v>19251912</v>
      </c>
      <c r="K25" s="6">
        <v>0</v>
      </c>
      <c r="L25" s="6">
        <v>0</v>
      </c>
      <c r="M25" s="8" t="s">
        <v>57</v>
      </c>
      <c r="N25" s="6" t="s">
        <v>51</v>
      </c>
      <c r="O25" s="4" t="s">
        <v>110</v>
      </c>
      <c r="P25" s="6">
        <v>5529696</v>
      </c>
      <c r="Q25" s="32" t="s">
        <v>177</v>
      </c>
      <c r="R25" s="8" t="s">
        <v>19</v>
      </c>
      <c r="S25" s="8" t="s">
        <v>19</v>
      </c>
    </row>
    <row r="26" spans="1:19" ht="105">
      <c r="A26" s="4">
        <v>80111604</v>
      </c>
      <c r="B26" s="5" t="s">
        <v>73</v>
      </c>
      <c r="C26" s="6">
        <v>6</v>
      </c>
      <c r="D26" s="6">
        <v>6</v>
      </c>
      <c r="E26" s="4">
        <v>6</v>
      </c>
      <c r="F26" s="11">
        <v>1</v>
      </c>
      <c r="G26" s="11" t="s">
        <v>52</v>
      </c>
      <c r="H26" s="6">
        <v>1</v>
      </c>
      <c r="I26" s="7">
        <v>38000000</v>
      </c>
      <c r="J26" s="7">
        <v>38000000</v>
      </c>
      <c r="K26" s="6">
        <v>0</v>
      </c>
      <c r="L26" s="6">
        <v>0</v>
      </c>
      <c r="M26" s="8" t="s">
        <v>57</v>
      </c>
      <c r="N26" s="6" t="s">
        <v>51</v>
      </c>
      <c r="O26" s="4" t="s">
        <v>110</v>
      </c>
      <c r="P26" s="6">
        <v>5529696</v>
      </c>
      <c r="Q26" s="32" t="s">
        <v>177</v>
      </c>
      <c r="R26" s="8" t="s">
        <v>19</v>
      </c>
      <c r="S26" s="8" t="s">
        <v>19</v>
      </c>
    </row>
    <row r="27" spans="1:19" ht="105">
      <c r="A27" s="4">
        <v>80111604</v>
      </c>
      <c r="B27" s="5" t="s">
        <v>102</v>
      </c>
      <c r="C27" s="6">
        <v>6</v>
      </c>
      <c r="D27" s="6">
        <v>6</v>
      </c>
      <c r="E27" s="11">
        <v>2</v>
      </c>
      <c r="F27" s="11">
        <v>1</v>
      </c>
      <c r="G27" s="11" t="s">
        <v>52</v>
      </c>
      <c r="H27" s="6">
        <v>1</v>
      </c>
      <c r="I27" s="7">
        <v>7982500</v>
      </c>
      <c r="J27" s="7">
        <v>7982500</v>
      </c>
      <c r="K27" s="6">
        <v>0</v>
      </c>
      <c r="L27" s="6">
        <v>0</v>
      </c>
      <c r="M27" s="8" t="s">
        <v>57</v>
      </c>
      <c r="N27" s="6" t="s">
        <v>51</v>
      </c>
      <c r="O27" s="4" t="s">
        <v>110</v>
      </c>
      <c r="P27" s="6">
        <v>5529696</v>
      </c>
      <c r="Q27" s="32" t="s">
        <v>177</v>
      </c>
      <c r="R27" s="8" t="s">
        <v>19</v>
      </c>
      <c r="S27" s="8" t="s">
        <v>19</v>
      </c>
    </row>
    <row r="28" spans="1:19" ht="105">
      <c r="A28" s="4">
        <v>80111604</v>
      </c>
      <c r="B28" s="5" t="s">
        <v>74</v>
      </c>
      <c r="C28" s="6">
        <v>7</v>
      </c>
      <c r="D28" s="6">
        <v>7</v>
      </c>
      <c r="E28" s="6">
        <v>3</v>
      </c>
      <c r="F28" s="6"/>
      <c r="G28" s="11" t="s">
        <v>52</v>
      </c>
      <c r="H28" s="6">
        <v>1</v>
      </c>
      <c r="I28" s="7">
        <v>25000000</v>
      </c>
      <c r="J28" s="7">
        <v>25000000</v>
      </c>
      <c r="K28" s="6">
        <v>0</v>
      </c>
      <c r="L28" s="6">
        <v>0</v>
      </c>
      <c r="M28" s="8" t="s">
        <v>57</v>
      </c>
      <c r="N28" s="6" t="s">
        <v>51</v>
      </c>
      <c r="O28" s="4" t="s">
        <v>110</v>
      </c>
      <c r="P28" s="6">
        <v>5529696</v>
      </c>
      <c r="Q28" s="32" t="s">
        <v>177</v>
      </c>
      <c r="R28" s="8" t="s">
        <v>19</v>
      </c>
      <c r="S28" s="8" t="s">
        <v>19</v>
      </c>
    </row>
    <row r="29" spans="1:19" ht="60">
      <c r="A29" s="4">
        <v>80111604</v>
      </c>
      <c r="B29" s="5" t="s">
        <v>26</v>
      </c>
      <c r="C29" s="6">
        <v>8</v>
      </c>
      <c r="D29" s="6">
        <v>8</v>
      </c>
      <c r="E29" s="6">
        <v>4</v>
      </c>
      <c r="F29" s="6"/>
      <c r="G29" s="11" t="s">
        <v>52</v>
      </c>
      <c r="H29" s="6">
        <v>1</v>
      </c>
      <c r="I29" s="7">
        <v>53829791</v>
      </c>
      <c r="J29" s="7">
        <v>53829791</v>
      </c>
      <c r="K29" s="6">
        <v>0</v>
      </c>
      <c r="L29" s="6">
        <v>0</v>
      </c>
      <c r="M29" s="8" t="s">
        <v>57</v>
      </c>
      <c r="N29" s="6" t="s">
        <v>51</v>
      </c>
      <c r="O29" s="4" t="s">
        <v>110</v>
      </c>
      <c r="P29" s="6">
        <v>5529696</v>
      </c>
      <c r="Q29" s="32" t="s">
        <v>177</v>
      </c>
      <c r="R29" s="8" t="s">
        <v>19</v>
      </c>
      <c r="S29" s="8" t="s">
        <v>19</v>
      </c>
    </row>
    <row r="30" spans="1:19" ht="105">
      <c r="A30" s="11">
        <v>80101500</v>
      </c>
      <c r="B30" s="5" t="s">
        <v>75</v>
      </c>
      <c r="C30" s="15">
        <v>3</v>
      </c>
      <c r="D30" s="15">
        <v>3</v>
      </c>
      <c r="E30" s="11">
        <v>1</v>
      </c>
      <c r="F30" s="13">
        <v>1</v>
      </c>
      <c r="G30" s="15" t="s">
        <v>54</v>
      </c>
      <c r="H30" s="15">
        <v>1</v>
      </c>
      <c r="I30" s="25">
        <v>9436700</v>
      </c>
      <c r="J30" s="25">
        <v>9436700</v>
      </c>
      <c r="K30" s="15">
        <v>0</v>
      </c>
      <c r="L30" s="15">
        <v>0</v>
      </c>
      <c r="M30" s="26" t="s">
        <v>57</v>
      </c>
      <c r="N30" s="15" t="s">
        <v>51</v>
      </c>
      <c r="O30" s="14" t="s">
        <v>27</v>
      </c>
      <c r="P30" s="15">
        <v>5529696</v>
      </c>
      <c r="Q30" s="11" t="s">
        <v>28</v>
      </c>
      <c r="R30" s="26" t="s">
        <v>19</v>
      </c>
      <c r="S30" s="26" t="s">
        <v>19</v>
      </c>
    </row>
    <row r="31" spans="1:19" s="31" customFormat="1" ht="105">
      <c r="A31" s="11">
        <v>80111604</v>
      </c>
      <c r="B31" s="5" t="s">
        <v>29</v>
      </c>
      <c r="C31" s="15">
        <v>8</v>
      </c>
      <c r="D31" s="15">
        <v>8</v>
      </c>
      <c r="E31" s="11">
        <v>3</v>
      </c>
      <c r="F31" s="13">
        <v>1</v>
      </c>
      <c r="G31" s="11" t="s">
        <v>52</v>
      </c>
      <c r="H31" s="15">
        <v>1</v>
      </c>
      <c r="I31" s="25">
        <v>60000000</v>
      </c>
      <c r="J31" s="25">
        <v>60000000</v>
      </c>
      <c r="K31" s="15">
        <v>0</v>
      </c>
      <c r="L31" s="15">
        <v>0</v>
      </c>
      <c r="M31" s="26" t="s">
        <v>57</v>
      </c>
      <c r="N31" s="15" t="s">
        <v>51</v>
      </c>
      <c r="O31" s="14" t="s">
        <v>27</v>
      </c>
      <c r="P31" s="15">
        <v>5529696</v>
      </c>
      <c r="Q31" s="11" t="s">
        <v>28</v>
      </c>
      <c r="R31" s="26" t="s">
        <v>19</v>
      </c>
      <c r="S31" s="26" t="s">
        <v>19</v>
      </c>
    </row>
    <row r="32" spans="1:19" s="31" customFormat="1" ht="180">
      <c r="A32" s="11">
        <v>80111604</v>
      </c>
      <c r="B32" s="5" t="s">
        <v>30</v>
      </c>
      <c r="C32" s="15">
        <v>8</v>
      </c>
      <c r="D32" s="15">
        <v>8</v>
      </c>
      <c r="E32" s="11">
        <v>3</v>
      </c>
      <c r="F32" s="13">
        <v>1</v>
      </c>
      <c r="G32" s="11" t="s">
        <v>52</v>
      </c>
      <c r="H32" s="15">
        <v>1</v>
      </c>
      <c r="I32" s="25">
        <v>50000000</v>
      </c>
      <c r="J32" s="25">
        <v>50000000</v>
      </c>
      <c r="K32" s="15">
        <v>0</v>
      </c>
      <c r="L32" s="15">
        <v>0</v>
      </c>
      <c r="M32" s="26" t="s">
        <v>57</v>
      </c>
      <c r="N32" s="15" t="s">
        <v>51</v>
      </c>
      <c r="O32" s="14" t="s">
        <v>27</v>
      </c>
      <c r="P32" s="15">
        <v>5529696</v>
      </c>
      <c r="Q32" s="11" t="s">
        <v>28</v>
      </c>
      <c r="R32" s="26" t="s">
        <v>19</v>
      </c>
      <c r="S32" s="26" t="s">
        <v>19</v>
      </c>
    </row>
    <row r="33" spans="1:19" s="31" customFormat="1" ht="180">
      <c r="A33" s="11">
        <v>80111604</v>
      </c>
      <c r="B33" s="5" t="s">
        <v>31</v>
      </c>
      <c r="C33" s="15">
        <v>8</v>
      </c>
      <c r="D33" s="15">
        <v>8</v>
      </c>
      <c r="E33" s="11">
        <v>3</v>
      </c>
      <c r="F33" s="13">
        <v>1</v>
      </c>
      <c r="G33" s="11" t="s">
        <v>52</v>
      </c>
      <c r="H33" s="15">
        <v>1</v>
      </c>
      <c r="I33" s="25">
        <v>50000000</v>
      </c>
      <c r="J33" s="25">
        <v>50000000</v>
      </c>
      <c r="K33" s="15">
        <v>0</v>
      </c>
      <c r="L33" s="15">
        <v>0</v>
      </c>
      <c r="M33" s="26" t="s">
        <v>57</v>
      </c>
      <c r="N33" s="15" t="s">
        <v>51</v>
      </c>
      <c r="O33" s="14" t="s">
        <v>27</v>
      </c>
      <c r="P33" s="15">
        <v>5529696</v>
      </c>
      <c r="Q33" s="11" t="s">
        <v>28</v>
      </c>
      <c r="R33" s="26" t="s">
        <v>19</v>
      </c>
      <c r="S33" s="26" t="s">
        <v>19</v>
      </c>
    </row>
    <row r="34" spans="1:19" ht="165">
      <c r="A34" s="4">
        <v>80131502</v>
      </c>
      <c r="B34" s="5" t="s">
        <v>32</v>
      </c>
      <c r="C34" s="6">
        <v>8</v>
      </c>
      <c r="D34" s="6">
        <v>8</v>
      </c>
      <c r="E34" s="6">
        <v>3</v>
      </c>
      <c r="F34" s="6">
        <v>1</v>
      </c>
      <c r="G34" s="12" t="s">
        <v>53</v>
      </c>
      <c r="H34" s="6">
        <v>1</v>
      </c>
      <c r="I34" s="7">
        <v>521641768</v>
      </c>
      <c r="J34" s="7">
        <v>521641768</v>
      </c>
      <c r="K34" s="6">
        <v>0</v>
      </c>
      <c r="L34" s="6">
        <v>0</v>
      </c>
      <c r="M34" s="8" t="s">
        <v>57</v>
      </c>
      <c r="N34" s="6" t="s">
        <v>51</v>
      </c>
      <c r="O34" s="4" t="s">
        <v>33</v>
      </c>
      <c r="P34" s="6">
        <v>5529696</v>
      </c>
      <c r="Q34" s="9" t="s">
        <v>34</v>
      </c>
      <c r="R34" s="8" t="s">
        <v>19</v>
      </c>
      <c r="S34" s="8" t="s">
        <v>19</v>
      </c>
    </row>
    <row r="35" spans="1:19" ht="150">
      <c r="A35" s="4">
        <v>78181701</v>
      </c>
      <c r="B35" s="16" t="s">
        <v>35</v>
      </c>
      <c r="C35" s="6">
        <v>3</v>
      </c>
      <c r="D35" s="6">
        <v>3</v>
      </c>
      <c r="E35" s="6">
        <v>5</v>
      </c>
      <c r="F35" s="6">
        <v>1</v>
      </c>
      <c r="G35" s="11" t="s">
        <v>55</v>
      </c>
      <c r="H35" s="6">
        <v>1</v>
      </c>
      <c r="I35" s="7">
        <v>25000000</v>
      </c>
      <c r="J35" s="7">
        <v>25000000</v>
      </c>
      <c r="K35" s="6">
        <v>0</v>
      </c>
      <c r="L35" s="6">
        <v>0</v>
      </c>
      <c r="M35" s="8" t="s">
        <v>57</v>
      </c>
      <c r="N35" s="6" t="s">
        <v>51</v>
      </c>
      <c r="O35" s="4" t="s">
        <v>33</v>
      </c>
      <c r="P35" s="6">
        <v>5529696</v>
      </c>
      <c r="Q35" s="9" t="s">
        <v>34</v>
      </c>
      <c r="R35" s="8" t="s">
        <v>19</v>
      </c>
      <c r="S35" s="8" t="s">
        <v>19</v>
      </c>
    </row>
    <row r="36" spans="1:19" ht="90">
      <c r="A36" s="4">
        <v>76111501</v>
      </c>
      <c r="B36" s="5" t="s">
        <v>36</v>
      </c>
      <c r="C36" s="6">
        <v>4</v>
      </c>
      <c r="D36" s="6">
        <v>4</v>
      </c>
      <c r="E36" s="6">
        <v>7</v>
      </c>
      <c r="F36" s="6">
        <v>1</v>
      </c>
      <c r="G36" s="11" t="s">
        <v>55</v>
      </c>
      <c r="H36" s="6">
        <v>1</v>
      </c>
      <c r="I36" s="7">
        <v>198522704.62</v>
      </c>
      <c r="J36" s="7">
        <v>198522704.62</v>
      </c>
      <c r="K36" s="6">
        <v>0</v>
      </c>
      <c r="L36" s="6">
        <v>0</v>
      </c>
      <c r="M36" s="8" t="s">
        <v>57</v>
      </c>
      <c r="N36" s="6" t="s">
        <v>51</v>
      </c>
      <c r="O36" s="4" t="s">
        <v>33</v>
      </c>
      <c r="P36" s="6">
        <v>5529696</v>
      </c>
      <c r="Q36" s="9" t="s">
        <v>34</v>
      </c>
      <c r="R36" s="8" t="s">
        <v>19</v>
      </c>
      <c r="S36" s="8" t="s">
        <v>19</v>
      </c>
    </row>
    <row r="37" spans="1:19" ht="210">
      <c r="A37" s="4" t="s">
        <v>173</v>
      </c>
      <c r="B37" s="16" t="s">
        <v>76</v>
      </c>
      <c r="C37" s="6">
        <v>4</v>
      </c>
      <c r="D37" s="6">
        <v>4</v>
      </c>
      <c r="E37" s="6">
        <v>8</v>
      </c>
      <c r="F37" s="6">
        <v>1</v>
      </c>
      <c r="G37" s="6" t="s">
        <v>54</v>
      </c>
      <c r="H37" s="6">
        <v>1</v>
      </c>
      <c r="I37" s="7">
        <v>60000000</v>
      </c>
      <c r="J37" s="7">
        <v>60000000</v>
      </c>
      <c r="K37" s="6">
        <v>0</v>
      </c>
      <c r="L37" s="6">
        <v>0</v>
      </c>
      <c r="M37" s="8" t="s">
        <v>57</v>
      </c>
      <c r="N37" s="6" t="s">
        <v>51</v>
      </c>
      <c r="O37" s="4" t="s">
        <v>33</v>
      </c>
      <c r="P37" s="6">
        <v>5529696</v>
      </c>
      <c r="Q37" s="9" t="s">
        <v>34</v>
      </c>
      <c r="R37" s="8" t="s">
        <v>19</v>
      </c>
      <c r="S37" s="8" t="s">
        <v>19</v>
      </c>
    </row>
    <row r="38" spans="1:19" ht="45">
      <c r="A38" s="4">
        <v>78102200</v>
      </c>
      <c r="B38" s="5" t="s">
        <v>77</v>
      </c>
      <c r="C38" s="6">
        <v>5</v>
      </c>
      <c r="D38" s="6">
        <v>5</v>
      </c>
      <c r="E38" s="6">
        <v>7</v>
      </c>
      <c r="F38" s="6">
        <v>1</v>
      </c>
      <c r="G38" s="6" t="s">
        <v>54</v>
      </c>
      <c r="H38" s="6">
        <v>1</v>
      </c>
      <c r="I38" s="7">
        <v>20000000</v>
      </c>
      <c r="J38" s="7">
        <v>20000000</v>
      </c>
      <c r="K38" s="6">
        <v>0</v>
      </c>
      <c r="L38" s="6">
        <v>0</v>
      </c>
      <c r="M38" s="8" t="s">
        <v>57</v>
      </c>
      <c r="N38" s="6" t="s">
        <v>51</v>
      </c>
      <c r="O38" s="4" t="s">
        <v>33</v>
      </c>
      <c r="P38" s="6">
        <v>5529696</v>
      </c>
      <c r="Q38" s="9" t="s">
        <v>34</v>
      </c>
      <c r="R38" s="8" t="s">
        <v>19</v>
      </c>
      <c r="S38" s="8" t="s">
        <v>19</v>
      </c>
    </row>
    <row r="39" spans="1:19" ht="180">
      <c r="A39" s="4">
        <v>841315500</v>
      </c>
      <c r="B39" s="5" t="s">
        <v>37</v>
      </c>
      <c r="C39" s="6">
        <v>4</v>
      </c>
      <c r="D39" s="6">
        <v>4</v>
      </c>
      <c r="E39" s="6">
        <v>12</v>
      </c>
      <c r="F39" s="6">
        <v>1</v>
      </c>
      <c r="G39" s="17" t="s">
        <v>56</v>
      </c>
      <c r="H39" s="6">
        <v>1</v>
      </c>
      <c r="I39" s="7">
        <v>224044913</v>
      </c>
      <c r="J39" s="7">
        <v>224044913</v>
      </c>
      <c r="K39" s="6">
        <v>0</v>
      </c>
      <c r="L39" s="6">
        <v>0</v>
      </c>
      <c r="M39" s="8" t="s">
        <v>57</v>
      </c>
      <c r="N39" s="6" t="s">
        <v>51</v>
      </c>
      <c r="O39" s="4" t="s">
        <v>33</v>
      </c>
      <c r="P39" s="6">
        <v>5529696</v>
      </c>
      <c r="Q39" s="9" t="s">
        <v>34</v>
      </c>
      <c r="R39" s="8" t="s">
        <v>19</v>
      </c>
      <c r="S39" s="8" t="s">
        <v>19</v>
      </c>
    </row>
    <row r="40" spans="1:19" ht="75">
      <c r="A40" s="4" t="s">
        <v>48</v>
      </c>
      <c r="B40" s="5" t="s">
        <v>38</v>
      </c>
      <c r="C40" s="6">
        <v>5</v>
      </c>
      <c r="D40" s="6">
        <v>5</v>
      </c>
      <c r="E40" s="6">
        <v>12</v>
      </c>
      <c r="F40" s="6">
        <v>1</v>
      </c>
      <c r="G40" s="6" t="s">
        <v>54</v>
      </c>
      <c r="H40" s="6">
        <v>1</v>
      </c>
      <c r="I40" s="7">
        <v>9743400</v>
      </c>
      <c r="J40" s="7">
        <v>9743400</v>
      </c>
      <c r="K40" s="6">
        <v>0</v>
      </c>
      <c r="L40" s="6">
        <v>0</v>
      </c>
      <c r="M40" s="8" t="s">
        <v>57</v>
      </c>
      <c r="N40" s="6" t="s">
        <v>51</v>
      </c>
      <c r="O40" s="4" t="s">
        <v>33</v>
      </c>
      <c r="P40" s="6">
        <v>5529696</v>
      </c>
      <c r="Q40" s="9" t="s">
        <v>34</v>
      </c>
      <c r="R40" s="8" t="s">
        <v>19</v>
      </c>
      <c r="S40" s="8" t="s">
        <v>19</v>
      </c>
    </row>
    <row r="41" spans="1:19" ht="120">
      <c r="A41" s="4">
        <v>80111604</v>
      </c>
      <c r="B41" s="5" t="s">
        <v>78</v>
      </c>
      <c r="C41" s="6">
        <v>1</v>
      </c>
      <c r="D41" s="6">
        <v>1</v>
      </c>
      <c r="E41" s="6">
        <v>6</v>
      </c>
      <c r="F41" s="6">
        <v>1</v>
      </c>
      <c r="G41" s="11" t="s">
        <v>52</v>
      </c>
      <c r="H41" s="6">
        <v>1</v>
      </c>
      <c r="I41" s="7">
        <v>19251912</v>
      </c>
      <c r="J41" s="7">
        <v>19251912</v>
      </c>
      <c r="K41" s="6">
        <v>0</v>
      </c>
      <c r="L41" s="6">
        <v>0</v>
      </c>
      <c r="M41" s="8" t="s">
        <v>57</v>
      </c>
      <c r="N41" s="6" t="s">
        <v>51</v>
      </c>
      <c r="O41" s="4" t="s">
        <v>33</v>
      </c>
      <c r="P41" s="6">
        <v>5529696</v>
      </c>
      <c r="Q41" s="9" t="s">
        <v>34</v>
      </c>
      <c r="R41" s="8" t="s">
        <v>19</v>
      </c>
      <c r="S41" s="8" t="s">
        <v>19</v>
      </c>
    </row>
    <row r="42" spans="1:19" ht="120">
      <c r="A42" s="4">
        <v>80111604</v>
      </c>
      <c r="B42" s="5" t="s">
        <v>78</v>
      </c>
      <c r="C42" s="6">
        <v>7</v>
      </c>
      <c r="D42" s="6">
        <v>7</v>
      </c>
      <c r="E42" s="6">
        <v>5</v>
      </c>
      <c r="F42" s="6">
        <v>1</v>
      </c>
      <c r="G42" s="11" t="s">
        <v>52</v>
      </c>
      <c r="H42" s="6">
        <v>1</v>
      </c>
      <c r="I42" s="7">
        <v>22871333</v>
      </c>
      <c r="J42" s="7">
        <v>22871333</v>
      </c>
      <c r="K42" s="6">
        <v>0</v>
      </c>
      <c r="L42" s="6">
        <v>0</v>
      </c>
      <c r="M42" s="8" t="s">
        <v>57</v>
      </c>
      <c r="N42" s="6" t="s">
        <v>51</v>
      </c>
      <c r="O42" s="4" t="s">
        <v>33</v>
      </c>
      <c r="P42" s="6">
        <v>5529696</v>
      </c>
      <c r="Q42" s="9" t="s">
        <v>34</v>
      </c>
      <c r="R42" s="8" t="s">
        <v>19</v>
      </c>
      <c r="S42" s="8" t="s">
        <v>19</v>
      </c>
    </row>
    <row r="43" spans="1:19" ht="165">
      <c r="A43" s="4" t="s">
        <v>109</v>
      </c>
      <c r="B43" s="5" t="s">
        <v>103</v>
      </c>
      <c r="C43" s="6">
        <v>8</v>
      </c>
      <c r="D43" s="6">
        <v>8</v>
      </c>
      <c r="E43" s="6">
        <v>3</v>
      </c>
      <c r="F43" s="6">
        <v>1</v>
      </c>
      <c r="G43" s="11" t="s">
        <v>121</v>
      </c>
      <c r="H43" s="6">
        <v>1</v>
      </c>
      <c r="I43" s="7">
        <v>175727073</v>
      </c>
      <c r="J43" s="7">
        <v>175727073</v>
      </c>
      <c r="K43" s="6">
        <v>0</v>
      </c>
      <c r="L43" s="6">
        <v>0</v>
      </c>
      <c r="M43" s="8" t="s">
        <v>57</v>
      </c>
      <c r="N43" s="6" t="s">
        <v>51</v>
      </c>
      <c r="O43" s="4" t="s">
        <v>33</v>
      </c>
      <c r="P43" s="6">
        <v>5529696</v>
      </c>
      <c r="Q43" s="9" t="s">
        <v>34</v>
      </c>
      <c r="R43" s="8" t="s">
        <v>19</v>
      </c>
      <c r="S43" s="8" t="s">
        <v>19</v>
      </c>
    </row>
    <row r="44" spans="1:19" ht="45">
      <c r="A44" s="4">
        <v>52141501</v>
      </c>
      <c r="B44" s="5" t="s">
        <v>104</v>
      </c>
      <c r="C44" s="6">
        <v>9</v>
      </c>
      <c r="D44" s="6">
        <v>9</v>
      </c>
      <c r="E44" s="6">
        <v>1</v>
      </c>
      <c r="F44" s="6">
        <v>1</v>
      </c>
      <c r="G44" s="6" t="s">
        <v>54</v>
      </c>
      <c r="H44" s="6">
        <v>1</v>
      </c>
      <c r="I44" s="7">
        <v>3200000</v>
      </c>
      <c r="J44" s="7">
        <v>3200000</v>
      </c>
      <c r="K44" s="6">
        <v>0</v>
      </c>
      <c r="L44" s="6">
        <v>0</v>
      </c>
      <c r="M44" s="8" t="s">
        <v>57</v>
      </c>
      <c r="N44" s="6" t="s">
        <v>51</v>
      </c>
      <c r="O44" s="4" t="s">
        <v>33</v>
      </c>
      <c r="P44" s="6">
        <v>5529696</v>
      </c>
      <c r="Q44" s="9" t="s">
        <v>34</v>
      </c>
      <c r="R44" s="8" t="s">
        <v>19</v>
      </c>
      <c r="S44" s="8" t="s">
        <v>19</v>
      </c>
    </row>
    <row r="45" spans="1:19" ht="45">
      <c r="A45" s="4">
        <v>72101516</v>
      </c>
      <c r="B45" s="5" t="s">
        <v>105</v>
      </c>
      <c r="C45" s="6">
        <v>10</v>
      </c>
      <c r="D45" s="6">
        <v>10</v>
      </c>
      <c r="E45" s="6">
        <v>1</v>
      </c>
      <c r="F45" s="6">
        <v>1</v>
      </c>
      <c r="G45" s="6" t="s">
        <v>54</v>
      </c>
      <c r="H45" s="6">
        <v>1</v>
      </c>
      <c r="I45" s="7">
        <v>8000000</v>
      </c>
      <c r="J45" s="7">
        <v>8000000</v>
      </c>
      <c r="K45" s="6">
        <v>0</v>
      </c>
      <c r="L45" s="6">
        <v>0</v>
      </c>
      <c r="M45" s="8" t="s">
        <v>57</v>
      </c>
      <c r="N45" s="6" t="s">
        <v>51</v>
      </c>
      <c r="O45" s="4" t="s">
        <v>33</v>
      </c>
      <c r="P45" s="6">
        <v>5529696</v>
      </c>
      <c r="Q45" s="9" t="s">
        <v>34</v>
      </c>
      <c r="R45" s="8" t="s">
        <v>19</v>
      </c>
      <c r="S45" s="8" t="s">
        <v>19</v>
      </c>
    </row>
    <row r="46" spans="1:19" ht="120">
      <c r="A46" s="4">
        <v>80111604</v>
      </c>
      <c r="B46" s="5" t="s">
        <v>79</v>
      </c>
      <c r="C46" s="6">
        <v>1</v>
      </c>
      <c r="D46" s="6">
        <v>1</v>
      </c>
      <c r="E46" s="6">
        <v>6</v>
      </c>
      <c r="F46" s="6">
        <v>1</v>
      </c>
      <c r="G46" s="11" t="s">
        <v>52</v>
      </c>
      <c r="H46" s="6">
        <v>1</v>
      </c>
      <c r="I46" s="7">
        <v>15025880</v>
      </c>
      <c r="J46" s="7">
        <v>15025880</v>
      </c>
      <c r="K46" s="6">
        <v>0</v>
      </c>
      <c r="L46" s="6">
        <v>0</v>
      </c>
      <c r="M46" s="8" t="s">
        <v>57</v>
      </c>
      <c r="N46" s="6" t="s">
        <v>51</v>
      </c>
      <c r="O46" s="4" t="s">
        <v>33</v>
      </c>
      <c r="P46" s="6">
        <v>5529696</v>
      </c>
      <c r="Q46" s="9" t="s">
        <v>34</v>
      </c>
      <c r="R46" s="8" t="s">
        <v>19</v>
      </c>
      <c r="S46" s="8" t="s">
        <v>19</v>
      </c>
    </row>
    <row r="47" spans="1:19" ht="90">
      <c r="A47" s="1" t="s">
        <v>171</v>
      </c>
      <c r="B47" s="18" t="s">
        <v>80</v>
      </c>
      <c r="C47" s="6">
        <v>2</v>
      </c>
      <c r="D47" s="6">
        <v>2</v>
      </c>
      <c r="E47" s="6">
        <v>10</v>
      </c>
      <c r="F47" s="6">
        <v>1</v>
      </c>
      <c r="G47" s="12" t="s">
        <v>53</v>
      </c>
      <c r="H47" s="6">
        <v>1</v>
      </c>
      <c r="I47" s="7">
        <v>65928507</v>
      </c>
      <c r="J47" s="7">
        <v>65928507</v>
      </c>
      <c r="K47" s="6">
        <v>0</v>
      </c>
      <c r="L47" s="6">
        <v>0</v>
      </c>
      <c r="M47" s="8" t="s">
        <v>57</v>
      </c>
      <c r="N47" s="6" t="s">
        <v>51</v>
      </c>
      <c r="O47" s="14" t="s">
        <v>39</v>
      </c>
      <c r="P47" s="15">
        <v>5529696</v>
      </c>
      <c r="Q47" s="9" t="s">
        <v>40</v>
      </c>
      <c r="R47" s="8" t="s">
        <v>19</v>
      </c>
      <c r="S47" s="8" t="s">
        <v>19</v>
      </c>
    </row>
    <row r="48" spans="1:19" ht="75">
      <c r="A48" s="1" t="s">
        <v>172</v>
      </c>
      <c r="B48" s="18" t="s">
        <v>49</v>
      </c>
      <c r="C48" s="6">
        <v>6</v>
      </c>
      <c r="D48" s="6">
        <v>6</v>
      </c>
      <c r="E48" s="6">
        <v>3</v>
      </c>
      <c r="F48" s="6">
        <v>1</v>
      </c>
      <c r="G48" s="6" t="s">
        <v>54</v>
      </c>
      <c r="H48" s="6">
        <v>1</v>
      </c>
      <c r="I48" s="7">
        <v>25186000</v>
      </c>
      <c r="J48" s="7">
        <v>25186000</v>
      </c>
      <c r="K48" s="6">
        <v>0</v>
      </c>
      <c r="L48" s="6">
        <v>0</v>
      </c>
      <c r="M48" s="8" t="s">
        <v>57</v>
      </c>
      <c r="N48" s="6" t="s">
        <v>51</v>
      </c>
      <c r="O48" s="14" t="s">
        <v>39</v>
      </c>
      <c r="P48" s="15">
        <v>5529696</v>
      </c>
      <c r="Q48" s="9" t="s">
        <v>40</v>
      </c>
      <c r="R48" s="8" t="s">
        <v>19</v>
      </c>
      <c r="S48" s="8" t="s">
        <v>19</v>
      </c>
    </row>
    <row r="49" spans="1:19" ht="105">
      <c r="A49" s="4" t="s">
        <v>174</v>
      </c>
      <c r="B49" s="18" t="s">
        <v>41</v>
      </c>
      <c r="C49" s="6">
        <v>9</v>
      </c>
      <c r="D49" s="6">
        <v>9</v>
      </c>
      <c r="E49" s="6">
        <v>12</v>
      </c>
      <c r="F49" s="6">
        <v>1</v>
      </c>
      <c r="G49" s="6" t="s">
        <v>54</v>
      </c>
      <c r="H49" s="6">
        <v>1</v>
      </c>
      <c r="I49" s="7">
        <v>27000000</v>
      </c>
      <c r="J49" s="7">
        <v>27000000</v>
      </c>
      <c r="K49" s="6">
        <v>0</v>
      </c>
      <c r="L49" s="6">
        <v>0</v>
      </c>
      <c r="M49" s="8" t="s">
        <v>57</v>
      </c>
      <c r="N49" s="6" t="s">
        <v>51</v>
      </c>
      <c r="O49" s="14" t="s">
        <v>39</v>
      </c>
      <c r="P49" s="15">
        <v>5529696</v>
      </c>
      <c r="Q49" s="9" t="s">
        <v>40</v>
      </c>
      <c r="R49" s="8" t="s">
        <v>19</v>
      </c>
      <c r="S49" s="8" t="s">
        <v>19</v>
      </c>
    </row>
    <row r="50" spans="1:19" ht="165">
      <c r="A50" s="1">
        <v>81112208</v>
      </c>
      <c r="B50" s="18" t="s">
        <v>120</v>
      </c>
      <c r="C50" s="6">
        <v>4</v>
      </c>
      <c r="D50" s="6">
        <v>4</v>
      </c>
      <c r="E50" s="6">
        <v>12</v>
      </c>
      <c r="F50" s="6">
        <v>1</v>
      </c>
      <c r="G50" s="12" t="s">
        <v>53</v>
      </c>
      <c r="H50" s="6">
        <v>1</v>
      </c>
      <c r="I50" s="7">
        <v>32790450</v>
      </c>
      <c r="J50" s="7">
        <v>32790450</v>
      </c>
      <c r="K50" s="6">
        <v>0</v>
      </c>
      <c r="L50" s="6">
        <v>0</v>
      </c>
      <c r="M50" s="8" t="s">
        <v>57</v>
      </c>
      <c r="N50" s="6" t="s">
        <v>51</v>
      </c>
      <c r="O50" s="14" t="s">
        <v>39</v>
      </c>
      <c r="P50" s="15">
        <v>5529696</v>
      </c>
      <c r="Q50" s="9" t="s">
        <v>40</v>
      </c>
      <c r="R50" s="8" t="s">
        <v>19</v>
      </c>
      <c r="S50" s="8" t="s">
        <v>19</v>
      </c>
    </row>
    <row r="51" spans="1:19" ht="87.75" customHeight="1">
      <c r="A51" s="4" t="s">
        <v>175</v>
      </c>
      <c r="B51" s="19" t="s">
        <v>42</v>
      </c>
      <c r="C51" s="6">
        <v>8</v>
      </c>
      <c r="D51" s="6">
        <v>8</v>
      </c>
      <c r="E51" s="6">
        <v>1</v>
      </c>
      <c r="F51" s="6">
        <v>1</v>
      </c>
      <c r="G51" s="6" t="s">
        <v>54</v>
      </c>
      <c r="H51" s="6">
        <v>1</v>
      </c>
      <c r="I51" s="7">
        <v>16200000</v>
      </c>
      <c r="J51" s="7">
        <v>16200000</v>
      </c>
      <c r="K51" s="6">
        <v>0</v>
      </c>
      <c r="L51" s="6">
        <v>0</v>
      </c>
      <c r="M51" s="8" t="s">
        <v>57</v>
      </c>
      <c r="N51" s="6" t="s">
        <v>51</v>
      </c>
      <c r="O51" s="14" t="s">
        <v>39</v>
      </c>
      <c r="P51" s="15">
        <v>5529696</v>
      </c>
      <c r="Q51" s="9" t="s">
        <v>40</v>
      </c>
      <c r="R51" s="8" t="s">
        <v>19</v>
      </c>
      <c r="S51" s="8" t="s">
        <v>19</v>
      </c>
    </row>
    <row r="52" spans="1:19" s="31" customFormat="1" ht="114" customHeight="1">
      <c r="A52" s="11">
        <v>80111604</v>
      </c>
      <c r="B52" s="5" t="s">
        <v>46</v>
      </c>
      <c r="C52" s="15">
        <v>1</v>
      </c>
      <c r="D52" s="15">
        <v>1</v>
      </c>
      <c r="E52" s="15">
        <v>4</v>
      </c>
      <c r="F52" s="15">
        <v>1</v>
      </c>
      <c r="G52" s="11" t="s">
        <v>52</v>
      </c>
      <c r="H52" s="15">
        <v>1</v>
      </c>
      <c r="I52" s="25">
        <f>94381320/2</f>
        <v>47190660</v>
      </c>
      <c r="J52" s="25">
        <v>47190660</v>
      </c>
      <c r="K52" s="15">
        <v>0</v>
      </c>
      <c r="L52" s="15">
        <v>0</v>
      </c>
      <c r="M52" s="26" t="s">
        <v>57</v>
      </c>
      <c r="N52" s="15" t="s">
        <v>51</v>
      </c>
      <c r="O52" s="11" t="s">
        <v>113</v>
      </c>
      <c r="P52" s="15">
        <v>5529696</v>
      </c>
      <c r="Q52" s="11" t="s">
        <v>112</v>
      </c>
      <c r="R52" s="26" t="s">
        <v>19</v>
      </c>
      <c r="S52" s="26" t="s">
        <v>19</v>
      </c>
    </row>
    <row r="53" spans="1:19" s="31" customFormat="1" ht="120">
      <c r="A53" s="11">
        <v>80111604</v>
      </c>
      <c r="B53" s="5" t="s">
        <v>46</v>
      </c>
      <c r="C53" s="15">
        <v>1</v>
      </c>
      <c r="D53" s="15">
        <v>1</v>
      </c>
      <c r="E53" s="15">
        <v>4</v>
      </c>
      <c r="F53" s="15">
        <v>1</v>
      </c>
      <c r="G53" s="11" t="s">
        <v>52</v>
      </c>
      <c r="H53" s="15">
        <v>1</v>
      </c>
      <c r="I53" s="25">
        <v>47190660</v>
      </c>
      <c r="J53" s="25">
        <v>47190660</v>
      </c>
      <c r="K53" s="15">
        <v>0</v>
      </c>
      <c r="L53" s="15">
        <v>0</v>
      </c>
      <c r="M53" s="26" t="s">
        <v>57</v>
      </c>
      <c r="N53" s="15" t="s">
        <v>51</v>
      </c>
      <c r="O53" s="11" t="s">
        <v>113</v>
      </c>
      <c r="P53" s="15">
        <v>5529696</v>
      </c>
      <c r="Q53" s="11" t="s">
        <v>112</v>
      </c>
      <c r="R53" s="26" t="s">
        <v>19</v>
      </c>
      <c r="S53" s="26" t="s">
        <v>19</v>
      </c>
    </row>
    <row r="54" spans="1:19" ht="90">
      <c r="A54" s="4">
        <v>80111604</v>
      </c>
      <c r="B54" s="19" t="s">
        <v>81</v>
      </c>
      <c r="C54" s="20">
        <v>1</v>
      </c>
      <c r="D54" s="20">
        <v>1</v>
      </c>
      <c r="E54" s="20">
        <v>5</v>
      </c>
      <c r="F54" s="20">
        <v>1</v>
      </c>
      <c r="G54" s="11" t="s">
        <v>52</v>
      </c>
      <c r="H54" s="6">
        <v>1</v>
      </c>
      <c r="I54" s="7">
        <v>31460440</v>
      </c>
      <c r="J54" s="7">
        <v>31460440</v>
      </c>
      <c r="K54" s="6">
        <v>0</v>
      </c>
      <c r="L54" s="6">
        <v>0</v>
      </c>
      <c r="M54" s="8" t="s">
        <v>57</v>
      </c>
      <c r="N54" s="6" t="s">
        <v>51</v>
      </c>
      <c r="O54" s="14" t="s">
        <v>119</v>
      </c>
      <c r="P54" s="15">
        <v>5529696</v>
      </c>
      <c r="Q54" s="9" t="s">
        <v>115</v>
      </c>
      <c r="R54" s="8" t="s">
        <v>19</v>
      </c>
      <c r="S54" s="8" t="s">
        <v>19</v>
      </c>
    </row>
    <row r="55" spans="1:19" ht="180">
      <c r="A55" s="4">
        <v>80111604</v>
      </c>
      <c r="B55" s="19" t="s">
        <v>82</v>
      </c>
      <c r="C55" s="20">
        <v>1</v>
      </c>
      <c r="D55" s="20">
        <v>1</v>
      </c>
      <c r="E55" s="20">
        <v>4</v>
      </c>
      <c r="F55" s="20">
        <v>1</v>
      </c>
      <c r="G55" s="11" t="s">
        <v>52</v>
      </c>
      <c r="H55" s="6">
        <v>1</v>
      </c>
      <c r="I55" s="7">
        <v>69846873</v>
      </c>
      <c r="J55" s="7">
        <v>69846873</v>
      </c>
      <c r="K55" s="6">
        <v>0</v>
      </c>
      <c r="L55" s="6">
        <v>0</v>
      </c>
      <c r="M55" s="8" t="s">
        <v>57</v>
      </c>
      <c r="N55" s="6" t="s">
        <v>51</v>
      </c>
      <c r="O55" s="14" t="s">
        <v>119</v>
      </c>
      <c r="P55" s="15">
        <v>5529696</v>
      </c>
      <c r="Q55" s="9" t="s">
        <v>115</v>
      </c>
      <c r="R55" s="8" t="s">
        <v>19</v>
      </c>
      <c r="S55" s="8" t="s">
        <v>19</v>
      </c>
    </row>
    <row r="56" spans="1:19" ht="180">
      <c r="A56" s="4">
        <v>80111604</v>
      </c>
      <c r="B56" s="19" t="s">
        <v>47</v>
      </c>
      <c r="C56" s="20">
        <v>1</v>
      </c>
      <c r="D56" s="20">
        <v>1</v>
      </c>
      <c r="E56" s="20">
        <v>4</v>
      </c>
      <c r="F56" s="20">
        <v>1</v>
      </c>
      <c r="G56" s="11" t="s">
        <v>52</v>
      </c>
      <c r="H56" s="6">
        <v>1</v>
      </c>
      <c r="I56" s="7">
        <v>31460440</v>
      </c>
      <c r="J56" s="7">
        <v>31460440</v>
      </c>
      <c r="K56" s="6">
        <v>0</v>
      </c>
      <c r="L56" s="6">
        <v>0</v>
      </c>
      <c r="M56" s="8" t="s">
        <v>57</v>
      </c>
      <c r="N56" s="6" t="s">
        <v>51</v>
      </c>
      <c r="O56" s="14" t="s">
        <v>119</v>
      </c>
      <c r="P56" s="15">
        <v>5529696</v>
      </c>
      <c r="Q56" s="9" t="s">
        <v>115</v>
      </c>
      <c r="R56" s="8" t="s">
        <v>19</v>
      </c>
      <c r="S56" s="8" t="s">
        <v>19</v>
      </c>
    </row>
    <row r="57" spans="1:19" ht="165">
      <c r="A57" s="4">
        <v>80111604</v>
      </c>
      <c r="B57" s="19" t="s">
        <v>83</v>
      </c>
      <c r="C57" s="20">
        <v>1</v>
      </c>
      <c r="D57" s="20">
        <v>1</v>
      </c>
      <c r="E57" s="20">
        <v>4</v>
      </c>
      <c r="F57" s="20">
        <v>1</v>
      </c>
      <c r="G57" s="11" t="s">
        <v>52</v>
      </c>
      <c r="H57" s="6">
        <v>1</v>
      </c>
      <c r="I57" s="7">
        <v>50289747</v>
      </c>
      <c r="J57" s="7">
        <v>50289747</v>
      </c>
      <c r="K57" s="6">
        <v>0</v>
      </c>
      <c r="L57" s="6">
        <v>0</v>
      </c>
      <c r="M57" s="8" t="s">
        <v>57</v>
      </c>
      <c r="N57" s="6" t="s">
        <v>51</v>
      </c>
      <c r="O57" s="14" t="s">
        <v>119</v>
      </c>
      <c r="P57" s="15">
        <v>5529696</v>
      </c>
      <c r="Q57" s="9" t="s">
        <v>115</v>
      </c>
      <c r="R57" s="8" t="s">
        <v>19</v>
      </c>
      <c r="S57" s="8" t="s">
        <v>19</v>
      </c>
    </row>
    <row r="58" spans="1:19" ht="165">
      <c r="A58" s="4" t="s">
        <v>176</v>
      </c>
      <c r="B58" s="19" t="s">
        <v>83</v>
      </c>
      <c r="C58" s="20">
        <v>8</v>
      </c>
      <c r="D58" s="20">
        <v>8</v>
      </c>
      <c r="E58" s="20">
        <v>4</v>
      </c>
      <c r="F58" s="20">
        <v>1</v>
      </c>
      <c r="G58" s="11" t="s">
        <v>52</v>
      </c>
      <c r="H58" s="6">
        <v>1</v>
      </c>
      <c r="I58" s="7">
        <v>63460876</v>
      </c>
      <c r="J58" s="7">
        <v>63460876</v>
      </c>
      <c r="K58" s="6">
        <v>0</v>
      </c>
      <c r="L58" s="6">
        <v>0</v>
      </c>
      <c r="M58" s="8" t="s">
        <v>57</v>
      </c>
      <c r="N58" s="6" t="s">
        <v>51</v>
      </c>
      <c r="O58" s="14" t="s">
        <v>119</v>
      </c>
      <c r="P58" s="15">
        <v>5529696</v>
      </c>
      <c r="Q58" s="9" t="s">
        <v>115</v>
      </c>
      <c r="R58" s="8" t="s">
        <v>19</v>
      </c>
      <c r="S58" s="8" t="s">
        <v>19</v>
      </c>
    </row>
    <row r="59" spans="1:19" ht="105">
      <c r="A59" s="4">
        <v>80111604</v>
      </c>
      <c r="B59" s="19" t="s">
        <v>43</v>
      </c>
      <c r="C59" s="6">
        <v>1</v>
      </c>
      <c r="D59" s="6">
        <v>1</v>
      </c>
      <c r="E59" s="6">
        <v>11</v>
      </c>
      <c r="F59" s="6"/>
      <c r="G59" s="11" t="s">
        <v>52</v>
      </c>
      <c r="H59" s="6">
        <v>1</v>
      </c>
      <c r="I59" s="7">
        <v>13629130</v>
      </c>
      <c r="J59" s="7">
        <v>13629130</v>
      </c>
      <c r="K59" s="6">
        <v>0</v>
      </c>
      <c r="L59" s="6">
        <v>0</v>
      </c>
      <c r="M59" s="8" t="s">
        <v>57</v>
      </c>
      <c r="N59" s="6" t="s">
        <v>51</v>
      </c>
      <c r="O59" s="4" t="s">
        <v>110</v>
      </c>
      <c r="P59" s="6">
        <v>5529696</v>
      </c>
      <c r="Q59" s="9" t="s">
        <v>111</v>
      </c>
      <c r="R59" s="8" t="s">
        <v>19</v>
      </c>
      <c r="S59" s="8" t="s">
        <v>19</v>
      </c>
    </row>
    <row r="60" spans="1:19" ht="210">
      <c r="A60" s="11">
        <v>80111604</v>
      </c>
      <c r="B60" s="19" t="s">
        <v>84</v>
      </c>
      <c r="C60" s="15">
        <v>1</v>
      </c>
      <c r="D60" s="15">
        <v>1</v>
      </c>
      <c r="E60" s="15">
        <v>5</v>
      </c>
      <c r="F60" s="15">
        <v>1</v>
      </c>
      <c r="G60" s="11" t="s">
        <v>52</v>
      </c>
      <c r="H60" s="15">
        <v>1</v>
      </c>
      <c r="I60" s="25">
        <v>39325550</v>
      </c>
      <c r="J60" s="25">
        <v>39325550</v>
      </c>
      <c r="K60" s="15">
        <v>0</v>
      </c>
      <c r="L60" s="15">
        <v>0</v>
      </c>
      <c r="M60" s="26" t="s">
        <v>57</v>
      </c>
      <c r="N60" s="15" t="s">
        <v>51</v>
      </c>
      <c r="O60" s="11" t="s">
        <v>110</v>
      </c>
      <c r="P60" s="15">
        <v>5529696</v>
      </c>
      <c r="Q60" s="11" t="s">
        <v>111</v>
      </c>
      <c r="R60" s="26" t="s">
        <v>19</v>
      </c>
      <c r="S60" s="26" t="s">
        <v>19</v>
      </c>
    </row>
    <row r="61" spans="1:19" ht="210">
      <c r="A61" s="4">
        <v>80111604</v>
      </c>
      <c r="B61" s="19" t="s">
        <v>84</v>
      </c>
      <c r="C61" s="6">
        <v>1</v>
      </c>
      <c r="D61" s="6">
        <v>1</v>
      </c>
      <c r="E61" s="6">
        <v>4</v>
      </c>
      <c r="F61" s="6">
        <v>1</v>
      </c>
      <c r="G61" s="11" t="s">
        <v>52</v>
      </c>
      <c r="H61" s="6">
        <v>1</v>
      </c>
      <c r="I61" s="7">
        <v>33819973</v>
      </c>
      <c r="J61" s="7">
        <v>33819973</v>
      </c>
      <c r="K61" s="6">
        <v>0</v>
      </c>
      <c r="L61" s="6">
        <v>0</v>
      </c>
      <c r="M61" s="8" t="s">
        <v>57</v>
      </c>
      <c r="N61" s="6" t="s">
        <v>51</v>
      </c>
      <c r="O61" s="4" t="s">
        <v>110</v>
      </c>
      <c r="P61" s="6">
        <v>5529696</v>
      </c>
      <c r="Q61" s="9" t="s">
        <v>111</v>
      </c>
      <c r="R61" s="8" t="s">
        <v>19</v>
      </c>
      <c r="S61" s="8" t="s">
        <v>19</v>
      </c>
    </row>
    <row r="62" spans="1:19" ht="210">
      <c r="A62" s="4">
        <v>80111604</v>
      </c>
      <c r="B62" s="19" t="s">
        <v>85</v>
      </c>
      <c r="C62" s="6">
        <v>1</v>
      </c>
      <c r="D62" s="6">
        <v>3</v>
      </c>
      <c r="E62" s="6">
        <v>5</v>
      </c>
      <c r="F62" s="6">
        <v>1</v>
      </c>
      <c r="G62" s="11" t="s">
        <v>52</v>
      </c>
      <c r="H62" s="6">
        <v>1</v>
      </c>
      <c r="I62" s="7">
        <v>29347425</v>
      </c>
      <c r="J62" s="7">
        <v>29347425</v>
      </c>
      <c r="K62" s="6">
        <v>0</v>
      </c>
      <c r="L62" s="6">
        <v>0</v>
      </c>
      <c r="M62" s="8" t="s">
        <v>57</v>
      </c>
      <c r="N62" s="6" t="s">
        <v>51</v>
      </c>
      <c r="O62" s="4" t="s">
        <v>110</v>
      </c>
      <c r="P62" s="6">
        <v>5529696</v>
      </c>
      <c r="Q62" s="9" t="s">
        <v>111</v>
      </c>
      <c r="R62" s="8" t="s">
        <v>19</v>
      </c>
      <c r="S62" s="8" t="s">
        <v>19</v>
      </c>
    </row>
    <row r="63" spans="1:19" ht="195">
      <c r="A63" s="4">
        <v>80111604</v>
      </c>
      <c r="B63" s="19" t="s">
        <v>86</v>
      </c>
      <c r="C63" s="6">
        <v>1</v>
      </c>
      <c r="D63" s="6">
        <v>1</v>
      </c>
      <c r="E63" s="6">
        <v>4</v>
      </c>
      <c r="F63" s="6">
        <v>1</v>
      </c>
      <c r="G63" s="11" t="s">
        <v>52</v>
      </c>
      <c r="H63" s="6">
        <v>1</v>
      </c>
      <c r="I63" s="7">
        <v>25238786</v>
      </c>
      <c r="J63" s="7">
        <v>25238786</v>
      </c>
      <c r="K63" s="6">
        <v>0</v>
      </c>
      <c r="L63" s="6">
        <v>0</v>
      </c>
      <c r="M63" s="8" t="s">
        <v>57</v>
      </c>
      <c r="N63" s="6" t="s">
        <v>51</v>
      </c>
      <c r="O63" s="4" t="s">
        <v>110</v>
      </c>
      <c r="P63" s="6">
        <v>5529696</v>
      </c>
      <c r="Q63" s="9" t="s">
        <v>111</v>
      </c>
      <c r="R63" s="8" t="s">
        <v>19</v>
      </c>
      <c r="S63" s="8" t="s">
        <v>19</v>
      </c>
    </row>
    <row r="64" spans="1:19" ht="195">
      <c r="A64" s="4">
        <v>80111604</v>
      </c>
      <c r="B64" s="19" t="s">
        <v>44</v>
      </c>
      <c r="C64" s="6">
        <v>1</v>
      </c>
      <c r="D64" s="6">
        <v>1</v>
      </c>
      <c r="E64" s="6">
        <v>5</v>
      </c>
      <c r="F64" s="6">
        <v>1</v>
      </c>
      <c r="G64" s="11" t="s">
        <v>52</v>
      </c>
      <c r="H64" s="6">
        <v>1</v>
      </c>
      <c r="I64" s="7">
        <v>12619395</v>
      </c>
      <c r="J64" s="7">
        <v>12619395</v>
      </c>
      <c r="K64" s="6">
        <v>0</v>
      </c>
      <c r="L64" s="6">
        <v>0</v>
      </c>
      <c r="M64" s="8" t="s">
        <v>57</v>
      </c>
      <c r="N64" s="6" t="s">
        <v>51</v>
      </c>
      <c r="O64" s="4" t="s">
        <v>110</v>
      </c>
      <c r="P64" s="6">
        <v>5529696</v>
      </c>
      <c r="Q64" s="9" t="s">
        <v>111</v>
      </c>
      <c r="R64" s="8" t="s">
        <v>19</v>
      </c>
      <c r="S64" s="8" t="s">
        <v>19</v>
      </c>
    </row>
    <row r="65" spans="1:19" ht="180">
      <c r="A65" s="4">
        <v>80111604</v>
      </c>
      <c r="B65" s="19" t="s">
        <v>87</v>
      </c>
      <c r="C65" s="6">
        <v>1</v>
      </c>
      <c r="D65" s="6">
        <v>1</v>
      </c>
      <c r="E65" s="6">
        <v>4</v>
      </c>
      <c r="F65" s="6">
        <v>1</v>
      </c>
      <c r="G65" s="11" t="s">
        <v>52</v>
      </c>
      <c r="H65" s="6">
        <v>1</v>
      </c>
      <c r="I65" s="7">
        <v>10263774.6</v>
      </c>
      <c r="J65" s="7">
        <v>10263774.6</v>
      </c>
      <c r="K65" s="6">
        <v>0</v>
      </c>
      <c r="L65" s="6">
        <v>0</v>
      </c>
      <c r="M65" s="8" t="s">
        <v>57</v>
      </c>
      <c r="N65" s="6" t="s">
        <v>51</v>
      </c>
      <c r="O65" s="4" t="s">
        <v>110</v>
      </c>
      <c r="P65" s="6">
        <v>5529696</v>
      </c>
      <c r="Q65" s="9" t="s">
        <v>111</v>
      </c>
      <c r="R65" s="8" t="s">
        <v>19</v>
      </c>
      <c r="S65" s="8" t="s">
        <v>19</v>
      </c>
    </row>
    <row r="66" spans="1:19" ht="195">
      <c r="A66" s="4">
        <v>80111604</v>
      </c>
      <c r="B66" s="19" t="s">
        <v>88</v>
      </c>
      <c r="C66" s="6">
        <v>1</v>
      </c>
      <c r="D66" s="6">
        <v>1</v>
      </c>
      <c r="E66" s="6">
        <v>5</v>
      </c>
      <c r="F66" s="6">
        <v>1</v>
      </c>
      <c r="G66" s="11" t="s">
        <v>52</v>
      </c>
      <c r="H66" s="6">
        <v>1</v>
      </c>
      <c r="I66" s="7">
        <v>39325550</v>
      </c>
      <c r="J66" s="7">
        <v>39325550</v>
      </c>
      <c r="K66" s="6">
        <v>0</v>
      </c>
      <c r="L66" s="6">
        <v>0</v>
      </c>
      <c r="M66" s="8" t="s">
        <v>57</v>
      </c>
      <c r="N66" s="6" t="s">
        <v>51</v>
      </c>
      <c r="O66" s="4" t="s">
        <v>110</v>
      </c>
      <c r="P66" s="6">
        <v>5529696</v>
      </c>
      <c r="Q66" s="9" t="s">
        <v>111</v>
      </c>
      <c r="R66" s="8" t="s">
        <v>19</v>
      </c>
      <c r="S66" s="8" t="s">
        <v>19</v>
      </c>
    </row>
    <row r="67" spans="1:19" ht="195">
      <c r="A67" s="4">
        <v>80111604</v>
      </c>
      <c r="B67" s="19" t="s">
        <v>89</v>
      </c>
      <c r="C67" s="6">
        <v>1</v>
      </c>
      <c r="D67" s="6">
        <v>1</v>
      </c>
      <c r="E67" s="6">
        <v>4</v>
      </c>
      <c r="F67" s="6">
        <v>1</v>
      </c>
      <c r="G67" s="11" t="s">
        <v>52</v>
      </c>
      <c r="H67" s="6">
        <v>1</v>
      </c>
      <c r="I67" s="7">
        <v>33819973</v>
      </c>
      <c r="J67" s="7">
        <v>33819973</v>
      </c>
      <c r="K67" s="6">
        <v>0</v>
      </c>
      <c r="L67" s="6">
        <v>0</v>
      </c>
      <c r="M67" s="8" t="s">
        <v>57</v>
      </c>
      <c r="N67" s="6" t="s">
        <v>51</v>
      </c>
      <c r="O67" s="4" t="s">
        <v>110</v>
      </c>
      <c r="P67" s="6">
        <v>5529696</v>
      </c>
      <c r="Q67" s="9" t="s">
        <v>111</v>
      </c>
      <c r="R67" s="8" t="s">
        <v>19</v>
      </c>
      <c r="S67" s="8" t="s">
        <v>19</v>
      </c>
    </row>
    <row r="68" spans="1:19" ht="180">
      <c r="A68" s="4">
        <v>80111604</v>
      </c>
      <c r="B68" s="19" t="s">
        <v>90</v>
      </c>
      <c r="C68" s="6">
        <v>1</v>
      </c>
      <c r="D68" s="6">
        <v>1</v>
      </c>
      <c r="E68" s="6">
        <v>5</v>
      </c>
      <c r="F68" s="6">
        <v>1</v>
      </c>
      <c r="G68" s="11" t="s">
        <v>52</v>
      </c>
      <c r="H68" s="6">
        <v>1</v>
      </c>
      <c r="I68" s="7">
        <v>39325550</v>
      </c>
      <c r="J68" s="7">
        <v>39325550</v>
      </c>
      <c r="K68" s="6">
        <v>0</v>
      </c>
      <c r="L68" s="6">
        <v>0</v>
      </c>
      <c r="M68" s="8" t="s">
        <v>57</v>
      </c>
      <c r="N68" s="6" t="s">
        <v>51</v>
      </c>
      <c r="O68" s="4" t="s">
        <v>110</v>
      </c>
      <c r="P68" s="6">
        <v>5529696</v>
      </c>
      <c r="Q68" s="9" t="s">
        <v>111</v>
      </c>
      <c r="R68" s="8" t="s">
        <v>19</v>
      </c>
      <c r="S68" s="8" t="s">
        <v>19</v>
      </c>
    </row>
    <row r="69" spans="1:19" ht="195">
      <c r="A69" s="4">
        <v>80111604</v>
      </c>
      <c r="B69" s="19" t="s">
        <v>88</v>
      </c>
      <c r="C69" s="6">
        <v>1</v>
      </c>
      <c r="D69" s="6">
        <v>1</v>
      </c>
      <c r="E69" s="6">
        <v>5</v>
      </c>
      <c r="F69" s="6">
        <v>1</v>
      </c>
      <c r="G69" s="11" t="s">
        <v>52</v>
      </c>
      <c r="H69" s="6">
        <v>1</v>
      </c>
      <c r="I69" s="7">
        <v>52825365</v>
      </c>
      <c r="J69" s="7">
        <v>52825365</v>
      </c>
      <c r="K69" s="6">
        <v>0</v>
      </c>
      <c r="L69" s="6">
        <v>0</v>
      </c>
      <c r="M69" s="8" t="s">
        <v>57</v>
      </c>
      <c r="N69" s="6" t="s">
        <v>51</v>
      </c>
      <c r="O69" s="4" t="s">
        <v>110</v>
      </c>
      <c r="P69" s="6">
        <v>5529696</v>
      </c>
      <c r="Q69" s="9" t="s">
        <v>111</v>
      </c>
      <c r="R69" s="8" t="s">
        <v>19</v>
      </c>
      <c r="S69" s="8" t="s">
        <v>19</v>
      </c>
    </row>
    <row r="70" spans="1:19" ht="195">
      <c r="A70" s="4">
        <v>80111604</v>
      </c>
      <c r="B70" s="19" t="s">
        <v>88</v>
      </c>
      <c r="C70" s="6">
        <v>1</v>
      </c>
      <c r="D70" s="6">
        <v>1</v>
      </c>
      <c r="E70" s="6">
        <v>4</v>
      </c>
      <c r="F70" s="6">
        <v>1</v>
      </c>
      <c r="G70" s="11" t="s">
        <v>52</v>
      </c>
      <c r="H70" s="6">
        <v>1</v>
      </c>
      <c r="I70" s="7">
        <v>64500000</v>
      </c>
      <c r="J70" s="7">
        <v>64500000</v>
      </c>
      <c r="K70" s="6">
        <v>0</v>
      </c>
      <c r="L70" s="6">
        <v>0</v>
      </c>
      <c r="M70" s="8" t="s">
        <v>57</v>
      </c>
      <c r="N70" s="6" t="s">
        <v>51</v>
      </c>
      <c r="O70" s="4" t="s">
        <v>110</v>
      </c>
      <c r="P70" s="6">
        <v>5529696</v>
      </c>
      <c r="Q70" s="9" t="s">
        <v>111</v>
      </c>
      <c r="R70" s="8" t="s">
        <v>19</v>
      </c>
      <c r="S70" s="8" t="s">
        <v>19</v>
      </c>
    </row>
    <row r="71" spans="1:19" ht="225">
      <c r="A71" s="4">
        <v>80111604</v>
      </c>
      <c r="B71" s="19" t="s">
        <v>91</v>
      </c>
      <c r="C71" s="6">
        <v>1</v>
      </c>
      <c r="D71" s="6">
        <v>1</v>
      </c>
      <c r="E71" s="6">
        <v>6</v>
      </c>
      <c r="F71" s="6">
        <v>1</v>
      </c>
      <c r="G71" s="11" t="s">
        <v>52</v>
      </c>
      <c r="H71" s="6">
        <v>1</v>
      </c>
      <c r="I71" s="7">
        <v>47190660</v>
      </c>
      <c r="J71" s="7">
        <v>47190660</v>
      </c>
      <c r="K71" s="6">
        <v>0</v>
      </c>
      <c r="L71" s="6">
        <v>0</v>
      </c>
      <c r="M71" s="8" t="s">
        <v>57</v>
      </c>
      <c r="N71" s="6" t="s">
        <v>51</v>
      </c>
      <c r="O71" s="4" t="s">
        <v>110</v>
      </c>
      <c r="P71" s="6">
        <v>5529696</v>
      </c>
      <c r="Q71" s="9" t="s">
        <v>111</v>
      </c>
      <c r="R71" s="8" t="s">
        <v>19</v>
      </c>
      <c r="S71" s="8" t="s">
        <v>19</v>
      </c>
    </row>
    <row r="72" spans="1:19" ht="210">
      <c r="A72" s="4">
        <v>80111604</v>
      </c>
      <c r="B72" s="19" t="s">
        <v>92</v>
      </c>
      <c r="C72" s="6">
        <v>1</v>
      </c>
      <c r="D72" s="6">
        <v>1</v>
      </c>
      <c r="E72" s="6">
        <v>6</v>
      </c>
      <c r="F72" s="6">
        <v>1</v>
      </c>
      <c r="G72" s="11" t="s">
        <v>52</v>
      </c>
      <c r="H72" s="6">
        <v>1</v>
      </c>
      <c r="I72" s="7">
        <v>68000000</v>
      </c>
      <c r="J72" s="7">
        <v>68000000</v>
      </c>
      <c r="K72" s="6">
        <v>0</v>
      </c>
      <c r="L72" s="6">
        <v>0</v>
      </c>
      <c r="M72" s="8" t="s">
        <v>57</v>
      </c>
      <c r="N72" s="6" t="s">
        <v>51</v>
      </c>
      <c r="O72" s="4" t="s">
        <v>110</v>
      </c>
      <c r="P72" s="6">
        <v>5529696</v>
      </c>
      <c r="Q72" s="9" t="s">
        <v>111</v>
      </c>
      <c r="R72" s="8" t="s">
        <v>19</v>
      </c>
      <c r="S72" s="8" t="s">
        <v>19</v>
      </c>
    </row>
    <row r="73" spans="1:19" ht="240">
      <c r="A73" s="4">
        <v>80111604</v>
      </c>
      <c r="B73" s="21" t="s">
        <v>93</v>
      </c>
      <c r="C73" s="6">
        <v>1</v>
      </c>
      <c r="D73" s="6">
        <v>1</v>
      </c>
      <c r="E73" s="6">
        <v>5</v>
      </c>
      <c r="F73" s="6">
        <v>1</v>
      </c>
      <c r="G73" s="11" t="s">
        <v>52</v>
      </c>
      <c r="H73" s="6">
        <v>1</v>
      </c>
      <c r="I73" s="7">
        <v>24064890</v>
      </c>
      <c r="J73" s="7">
        <v>24064890</v>
      </c>
      <c r="K73" s="6">
        <v>0</v>
      </c>
      <c r="L73" s="6">
        <v>0</v>
      </c>
      <c r="M73" s="8" t="s">
        <v>57</v>
      </c>
      <c r="N73" s="6" t="s">
        <v>51</v>
      </c>
      <c r="O73" s="4" t="s">
        <v>110</v>
      </c>
      <c r="P73" s="6">
        <v>5529696</v>
      </c>
      <c r="Q73" s="9" t="s">
        <v>111</v>
      </c>
      <c r="R73" s="8" t="s">
        <v>19</v>
      </c>
      <c r="S73" s="8" t="s">
        <v>19</v>
      </c>
    </row>
    <row r="74" spans="1:19" ht="210">
      <c r="A74" s="4">
        <v>80111604</v>
      </c>
      <c r="B74" s="19" t="s">
        <v>94</v>
      </c>
      <c r="C74" s="6">
        <v>1</v>
      </c>
      <c r="D74" s="6">
        <v>1</v>
      </c>
      <c r="E74" s="6">
        <v>5</v>
      </c>
      <c r="F74" s="6">
        <v>1</v>
      </c>
      <c r="G74" s="11" t="s">
        <v>52</v>
      </c>
      <c r="H74" s="6">
        <v>1</v>
      </c>
      <c r="I74" s="7">
        <v>31600000</v>
      </c>
      <c r="J74" s="7">
        <v>31600000</v>
      </c>
      <c r="K74" s="6">
        <v>0</v>
      </c>
      <c r="L74" s="6">
        <v>0</v>
      </c>
      <c r="M74" s="8" t="s">
        <v>57</v>
      </c>
      <c r="N74" s="6" t="s">
        <v>51</v>
      </c>
      <c r="O74" s="4" t="s">
        <v>110</v>
      </c>
      <c r="P74" s="6">
        <v>5529696</v>
      </c>
      <c r="Q74" s="9" t="s">
        <v>111</v>
      </c>
      <c r="R74" s="8" t="s">
        <v>19</v>
      </c>
      <c r="S74" s="8" t="s">
        <v>19</v>
      </c>
    </row>
    <row r="75" spans="1:19" ht="180">
      <c r="A75" s="4">
        <v>80111604</v>
      </c>
      <c r="B75" s="19" t="s">
        <v>95</v>
      </c>
      <c r="C75" s="6">
        <v>1</v>
      </c>
      <c r="D75" s="6">
        <v>1</v>
      </c>
      <c r="E75" s="6">
        <v>6</v>
      </c>
      <c r="F75" s="6">
        <v>1</v>
      </c>
      <c r="G75" s="11" t="s">
        <v>52</v>
      </c>
      <c r="H75" s="6">
        <v>1</v>
      </c>
      <c r="I75" s="7">
        <v>43466666.66666667</v>
      </c>
      <c r="J75" s="7">
        <v>43466666.66666667</v>
      </c>
      <c r="K75" s="6">
        <v>0</v>
      </c>
      <c r="L75" s="6">
        <v>0</v>
      </c>
      <c r="M75" s="8" t="s">
        <v>57</v>
      </c>
      <c r="N75" s="6" t="s">
        <v>51</v>
      </c>
      <c r="O75" s="4" t="s">
        <v>110</v>
      </c>
      <c r="P75" s="6">
        <v>5529696</v>
      </c>
      <c r="Q75" s="9" t="s">
        <v>111</v>
      </c>
      <c r="R75" s="8" t="s">
        <v>19</v>
      </c>
      <c r="S75" s="8" t="s">
        <v>19</v>
      </c>
    </row>
    <row r="76" spans="1:19" ht="180">
      <c r="A76" s="4">
        <v>80111604</v>
      </c>
      <c r="B76" s="19" t="s">
        <v>96</v>
      </c>
      <c r="C76" s="6">
        <v>1</v>
      </c>
      <c r="D76" s="6">
        <v>1</v>
      </c>
      <c r="E76" s="6">
        <v>5</v>
      </c>
      <c r="F76" s="6">
        <v>1</v>
      </c>
      <c r="G76" s="11" t="s">
        <v>52</v>
      </c>
      <c r="H76" s="6">
        <v>1</v>
      </c>
      <c r="I76" s="7">
        <v>60000000</v>
      </c>
      <c r="J76" s="7">
        <v>60000000</v>
      </c>
      <c r="K76" s="6">
        <v>0</v>
      </c>
      <c r="L76" s="6">
        <v>0</v>
      </c>
      <c r="M76" s="8" t="s">
        <v>57</v>
      </c>
      <c r="N76" s="6" t="s">
        <v>51</v>
      </c>
      <c r="O76" s="4" t="s">
        <v>110</v>
      </c>
      <c r="P76" s="6">
        <v>5529696</v>
      </c>
      <c r="Q76" s="9" t="s">
        <v>111</v>
      </c>
      <c r="R76" s="8" t="s">
        <v>19</v>
      </c>
      <c r="S76" s="8" t="s">
        <v>19</v>
      </c>
    </row>
    <row r="77" spans="1:19" ht="225">
      <c r="A77" s="4">
        <v>80111604</v>
      </c>
      <c r="B77" s="19" t="s">
        <v>45</v>
      </c>
      <c r="C77" s="6">
        <v>1</v>
      </c>
      <c r="D77" s="6">
        <v>1</v>
      </c>
      <c r="E77" s="6">
        <v>5</v>
      </c>
      <c r="F77" s="6">
        <v>1</v>
      </c>
      <c r="G77" s="11" t="s">
        <v>52</v>
      </c>
      <c r="H77" s="6">
        <v>1</v>
      </c>
      <c r="I77" s="7">
        <v>41422912.67</v>
      </c>
      <c r="J77" s="7">
        <v>41422912.67</v>
      </c>
      <c r="K77" s="6">
        <v>0</v>
      </c>
      <c r="L77" s="6">
        <v>0</v>
      </c>
      <c r="M77" s="8" t="s">
        <v>57</v>
      </c>
      <c r="N77" s="6" t="s">
        <v>51</v>
      </c>
      <c r="O77" s="4" t="s">
        <v>110</v>
      </c>
      <c r="P77" s="6">
        <v>5529696</v>
      </c>
      <c r="Q77" s="9" t="s">
        <v>111</v>
      </c>
      <c r="R77" s="8" t="s">
        <v>19</v>
      </c>
      <c r="S77" s="8" t="s">
        <v>19</v>
      </c>
    </row>
    <row r="78" spans="1:19" ht="255">
      <c r="A78" s="4">
        <v>80111604</v>
      </c>
      <c r="B78" s="19" t="s">
        <v>97</v>
      </c>
      <c r="C78" s="6">
        <v>1</v>
      </c>
      <c r="D78" s="6">
        <v>1</v>
      </c>
      <c r="E78" s="6">
        <v>6</v>
      </c>
      <c r="F78" s="6">
        <v>1</v>
      </c>
      <c r="G78" s="11" t="s">
        <v>52</v>
      </c>
      <c r="H78" s="6">
        <v>1</v>
      </c>
      <c r="I78" s="7">
        <v>63390438</v>
      </c>
      <c r="J78" s="7">
        <v>63390438</v>
      </c>
      <c r="K78" s="6">
        <v>0</v>
      </c>
      <c r="L78" s="6">
        <v>0</v>
      </c>
      <c r="M78" s="8" t="s">
        <v>57</v>
      </c>
      <c r="N78" s="6" t="s">
        <v>51</v>
      </c>
      <c r="O78" s="4" t="s">
        <v>110</v>
      </c>
      <c r="P78" s="6">
        <v>5529696</v>
      </c>
      <c r="Q78" s="9" t="s">
        <v>111</v>
      </c>
      <c r="R78" s="8" t="s">
        <v>19</v>
      </c>
      <c r="S78" s="8" t="s">
        <v>19</v>
      </c>
    </row>
    <row r="79" spans="1:19" ht="255">
      <c r="A79" s="4">
        <v>80111604</v>
      </c>
      <c r="B79" s="19" t="s">
        <v>97</v>
      </c>
      <c r="C79" s="6">
        <v>8</v>
      </c>
      <c r="D79" s="6">
        <v>8</v>
      </c>
      <c r="E79" s="6">
        <v>2</v>
      </c>
      <c r="F79" s="6">
        <v>1</v>
      </c>
      <c r="G79" s="11" t="s">
        <v>52</v>
      </c>
      <c r="H79" s="6">
        <v>1</v>
      </c>
      <c r="I79" s="7">
        <v>18875194.2</v>
      </c>
      <c r="J79" s="7">
        <v>18875194.2</v>
      </c>
      <c r="K79" s="6">
        <v>0</v>
      </c>
      <c r="L79" s="6">
        <v>0</v>
      </c>
      <c r="M79" s="8" t="s">
        <v>57</v>
      </c>
      <c r="N79" s="6" t="s">
        <v>51</v>
      </c>
      <c r="O79" s="4" t="s">
        <v>110</v>
      </c>
      <c r="P79" s="6">
        <v>5529696</v>
      </c>
      <c r="Q79" s="9" t="s">
        <v>111</v>
      </c>
      <c r="R79" s="8" t="s">
        <v>19</v>
      </c>
      <c r="S79" s="8" t="s">
        <v>19</v>
      </c>
    </row>
    <row r="80" spans="1:19" ht="180">
      <c r="A80" s="4">
        <v>80111604</v>
      </c>
      <c r="B80" s="19" t="s">
        <v>98</v>
      </c>
      <c r="C80" s="6">
        <v>8</v>
      </c>
      <c r="D80" s="6">
        <v>8</v>
      </c>
      <c r="E80" s="6">
        <v>5</v>
      </c>
      <c r="F80" s="6">
        <v>1</v>
      </c>
      <c r="G80" s="11" t="s">
        <v>52</v>
      </c>
      <c r="H80" s="6">
        <v>1</v>
      </c>
      <c r="I80" s="7">
        <v>55642912.666666664</v>
      </c>
      <c r="J80" s="7">
        <v>55642912.666666664</v>
      </c>
      <c r="K80" s="6">
        <v>0</v>
      </c>
      <c r="L80" s="6">
        <v>0</v>
      </c>
      <c r="M80" s="8" t="s">
        <v>57</v>
      </c>
      <c r="N80" s="6" t="s">
        <v>51</v>
      </c>
      <c r="O80" s="4" t="s">
        <v>110</v>
      </c>
      <c r="P80" s="6">
        <v>5529696</v>
      </c>
      <c r="Q80" s="9" t="s">
        <v>111</v>
      </c>
      <c r="R80" s="8" t="s">
        <v>19</v>
      </c>
      <c r="S80" s="8" t="s">
        <v>19</v>
      </c>
    </row>
    <row r="81" spans="1:19" ht="118.5" customHeight="1">
      <c r="A81" s="4">
        <v>80111604</v>
      </c>
      <c r="B81" s="19" t="s">
        <v>99</v>
      </c>
      <c r="C81" s="6">
        <v>8</v>
      </c>
      <c r="D81" s="6">
        <v>8</v>
      </c>
      <c r="E81" s="6">
        <v>5</v>
      </c>
      <c r="F81" s="6">
        <v>1</v>
      </c>
      <c r="G81" s="11" t="s">
        <v>52</v>
      </c>
      <c r="H81" s="6">
        <v>1</v>
      </c>
      <c r="I81" s="7">
        <v>41422912.666666664</v>
      </c>
      <c r="J81" s="7">
        <v>41422912.666666664</v>
      </c>
      <c r="K81" s="6">
        <v>0</v>
      </c>
      <c r="L81" s="6">
        <v>0</v>
      </c>
      <c r="M81" s="8" t="s">
        <v>57</v>
      </c>
      <c r="N81" s="6" t="s">
        <v>51</v>
      </c>
      <c r="O81" s="4" t="s">
        <v>110</v>
      </c>
      <c r="P81" s="6">
        <v>5529696</v>
      </c>
      <c r="Q81" s="9" t="s">
        <v>111</v>
      </c>
      <c r="R81" s="8" t="s">
        <v>19</v>
      </c>
      <c r="S81" s="8" t="s">
        <v>19</v>
      </c>
    </row>
    <row r="82" spans="1:19" ht="96.75" customHeight="1">
      <c r="A82" s="4">
        <v>78111502</v>
      </c>
      <c r="B82" s="19" t="s">
        <v>100</v>
      </c>
      <c r="C82" s="6">
        <v>8</v>
      </c>
      <c r="D82" s="6">
        <v>8</v>
      </c>
      <c r="E82" s="6">
        <v>4</v>
      </c>
      <c r="F82" s="6">
        <v>1</v>
      </c>
      <c r="G82" s="6" t="s">
        <v>54</v>
      </c>
      <c r="H82" s="6">
        <v>1</v>
      </c>
      <c r="I82" s="7">
        <v>20000000</v>
      </c>
      <c r="J82" s="7">
        <v>20000000</v>
      </c>
      <c r="K82" s="6">
        <v>0</v>
      </c>
      <c r="L82" s="6">
        <v>0</v>
      </c>
      <c r="M82" s="8" t="s">
        <v>57</v>
      </c>
      <c r="N82" s="6" t="s">
        <v>51</v>
      </c>
      <c r="O82" s="4" t="s">
        <v>110</v>
      </c>
      <c r="P82" s="6">
        <v>5529696</v>
      </c>
      <c r="Q82" s="9" t="s">
        <v>111</v>
      </c>
      <c r="R82" s="8" t="s">
        <v>19</v>
      </c>
      <c r="S82" s="8" t="s">
        <v>19</v>
      </c>
    </row>
    <row r="83" spans="1:19" ht="93.75" customHeight="1">
      <c r="A83" s="4">
        <v>90111800</v>
      </c>
      <c r="B83" s="19" t="s">
        <v>101</v>
      </c>
      <c r="C83" s="6">
        <v>8</v>
      </c>
      <c r="D83" s="6">
        <v>8</v>
      </c>
      <c r="E83" s="6">
        <v>4</v>
      </c>
      <c r="F83" s="6">
        <v>1</v>
      </c>
      <c r="G83" s="6" t="s">
        <v>54</v>
      </c>
      <c r="H83" s="6">
        <v>1</v>
      </c>
      <c r="I83" s="7">
        <v>25000000</v>
      </c>
      <c r="J83" s="7">
        <v>25000000</v>
      </c>
      <c r="K83" s="6">
        <v>0</v>
      </c>
      <c r="L83" s="6">
        <v>0</v>
      </c>
      <c r="M83" s="8" t="s">
        <v>57</v>
      </c>
      <c r="N83" s="6" t="s">
        <v>51</v>
      </c>
      <c r="O83" s="4" t="s">
        <v>110</v>
      </c>
      <c r="P83" s="6">
        <v>5529696</v>
      </c>
      <c r="Q83" s="9" t="s">
        <v>111</v>
      </c>
      <c r="R83" s="8" t="s">
        <v>19</v>
      </c>
      <c r="S83" s="8" t="s">
        <v>19</v>
      </c>
    </row>
    <row r="84" ht="13.5">
      <c r="I84" s="27"/>
    </row>
  </sheetData>
  <sheetProtection/>
  <autoFilter ref="A1:S83"/>
  <hyperlinks>
    <hyperlink ref="Q22" r:id="rId1" display="dayana.herazo@gestiondelriesgo.gov.co"/>
    <hyperlink ref="Q47:Q48" r:id="rId2" display="carolina.jimenez@gestiondelriesgo.gov.co"/>
    <hyperlink ref="Q48" r:id="rId3" display="carolina.jimenez@gestiondelriesgo.gov.co"/>
    <hyperlink ref="Q49" r:id="rId4" display="carolina.jimenez@gestiondelriesgo.gov.co"/>
    <hyperlink ref="Q50" r:id="rId5" display="carolina.jimenez@gestiondelriesgo.gov.co"/>
    <hyperlink ref="Q51" r:id="rId6" display="carolina.jimenez@gestiondelriesgo.gov.co"/>
    <hyperlink ref="Q59" r:id="rId7" display="danaya.herazo@gestiondelriesgo.gov.co"/>
    <hyperlink ref="Q60" r:id="rId8" display="danaya.herazo@gestiondelriesgo.gov.co"/>
    <hyperlink ref="Q61" r:id="rId9" display="danaya.herazo@gestiondelriesgo.gov.co"/>
    <hyperlink ref="Q62" r:id="rId10" display="danaya.herazo@gestiondelriesgo.gov.co"/>
    <hyperlink ref="Q63" r:id="rId11" display="danaya.herazo@gestiondelriesgo.gov.co"/>
    <hyperlink ref="Q64" r:id="rId12" display="danaya.herazo@gestiondelriesgo.gov.co"/>
    <hyperlink ref="Q65" r:id="rId13" display="danaya.herazo@gestiondelriesgo.gov.co"/>
    <hyperlink ref="Q66" r:id="rId14" display="danaya.herazo@gestiondelriesgo.gov.co"/>
    <hyperlink ref="Q67" r:id="rId15" display="danaya.herazo@gestiondelriesgo.gov.co"/>
    <hyperlink ref="Q68" r:id="rId16" display="danaya.herazo@gestiondelriesgo.gov.co"/>
    <hyperlink ref="Q69" r:id="rId17" display="danaya.herazo@gestiondelriesgo.gov.co"/>
    <hyperlink ref="Q70" r:id="rId18" display="danaya.herazo@gestiondelriesgo.gov.co"/>
    <hyperlink ref="Q71" r:id="rId19" display="danaya.herazo@gestiondelriesgo.gov.co"/>
    <hyperlink ref="Q72" r:id="rId20" display="danaya.herazo@gestiondelriesgo.gov.co"/>
    <hyperlink ref="Q73" r:id="rId21" display="danaya.herazo@gestiondelriesgo.gov.co"/>
    <hyperlink ref="Q74" r:id="rId22" display="danaya.herazo@gestiondelriesgo.gov.co"/>
    <hyperlink ref="Q75" r:id="rId23" display="danaya.herazo@gestiondelriesgo.gov.co"/>
    <hyperlink ref="Q76" r:id="rId24" display="danaya.herazo@gestiondelriesgo.gov.co"/>
    <hyperlink ref="Q77" r:id="rId25" display="danaya.herazo@gestiondelriesgo.gov.co"/>
    <hyperlink ref="Q78" r:id="rId26" display="danaya.herazo@gestiondelriesgo.gov.co"/>
    <hyperlink ref="Q79" r:id="rId27" display="danaya.herazo@gestiondelriesgo.gov.co"/>
    <hyperlink ref="Q80" r:id="rId28" display="danaya.herazo@gestiondelriesgo.gov.co"/>
    <hyperlink ref="Q81" r:id="rId29" display="danaya.herazo@gestiondelriesgo.gov.co"/>
    <hyperlink ref="Q82" r:id="rId30" display="danaya.herazo@gestiondelriesgo.gov.co"/>
    <hyperlink ref="Q83" r:id="rId31" display="danaya.herazo@gestiondelriesgo.gov.co"/>
    <hyperlink ref="Q30" r:id="rId32" display="german.moreno@gestiondelriesgo.gov.co"/>
    <hyperlink ref="Q31" r:id="rId33" display="german.moreno@gestiondelriesgo.gov.co"/>
    <hyperlink ref="Q32" r:id="rId34" display="german.moreno@gestiondelriesgo.gov.co"/>
    <hyperlink ref="Q33" r:id="rId35" display="german.moreno@gestiondelriesgo.gov.co"/>
    <hyperlink ref="Q54" r:id="rId36" display="anamaria.castano@gestiondelriesgo.gov.co"/>
    <hyperlink ref="Q55" r:id="rId37" display="anamaria.castano@gestiondelriesgo.gov.co"/>
    <hyperlink ref="Q56" r:id="rId38" display="anamaria.castano@gestiondelriesgo.gov.co"/>
    <hyperlink ref="Q57" r:id="rId39" display="anamaria.castano@gestiondelriesgo.gov.co"/>
    <hyperlink ref="Q58" r:id="rId40" display="anamaria.castano@gestiondelriesgo.gov.co"/>
    <hyperlink ref="Q23:Q29" r:id="rId41" display="dayana.herazo@gestiondelriesgo.gov.co"/>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36"/>
  <sheetViews>
    <sheetView zoomScalePageLayoutView="0" workbookViewId="0" topLeftCell="A1">
      <selection activeCell="A30" sqref="A30"/>
    </sheetView>
  </sheetViews>
  <sheetFormatPr defaultColWidth="11.421875" defaultRowHeight="12.75"/>
  <cols>
    <col min="1" max="1" width="118.8515625" style="0" customWidth="1"/>
    <col min="4" max="4" width="62.421875" style="0" customWidth="1"/>
  </cols>
  <sheetData>
    <row r="1" spans="1:4" ht="12.75">
      <c r="A1" s="28" t="s">
        <v>6</v>
      </c>
      <c r="C1" s="28" t="s">
        <v>122</v>
      </c>
      <c r="D1" s="28" t="s">
        <v>123</v>
      </c>
    </row>
    <row r="2" spans="1:4" ht="12.75">
      <c r="A2" s="29" t="s">
        <v>124</v>
      </c>
      <c r="C2" s="30">
        <v>0</v>
      </c>
      <c r="D2" s="29" t="s">
        <v>125</v>
      </c>
    </row>
    <row r="3" spans="1:4" ht="12.75">
      <c r="A3" s="29" t="s">
        <v>126</v>
      </c>
      <c r="C3" s="30">
        <v>1</v>
      </c>
      <c r="D3" s="29" t="s">
        <v>127</v>
      </c>
    </row>
    <row r="4" spans="1:4" ht="12.75">
      <c r="A4" s="29" t="s">
        <v>128</v>
      </c>
      <c r="C4" s="30">
        <v>2</v>
      </c>
      <c r="D4" s="29" t="s">
        <v>129</v>
      </c>
    </row>
    <row r="5" ht="12.75">
      <c r="A5" s="29" t="s">
        <v>130</v>
      </c>
    </row>
    <row r="6" spans="1:4" ht="12.75">
      <c r="A6" s="29" t="s">
        <v>131</v>
      </c>
      <c r="C6" s="28" t="s">
        <v>122</v>
      </c>
      <c r="D6" s="28" t="s">
        <v>7</v>
      </c>
    </row>
    <row r="7" spans="1:4" ht="12.75">
      <c r="A7" s="29" t="s">
        <v>132</v>
      </c>
      <c r="C7" s="30">
        <v>0</v>
      </c>
      <c r="D7" s="29" t="s">
        <v>133</v>
      </c>
    </row>
    <row r="8" spans="1:4" ht="12.75">
      <c r="A8" s="29" t="s">
        <v>134</v>
      </c>
      <c r="C8" s="30">
        <v>1</v>
      </c>
      <c r="D8" s="29" t="s">
        <v>135</v>
      </c>
    </row>
    <row r="9" spans="1:4" ht="12.75">
      <c r="A9" s="29" t="s">
        <v>136</v>
      </c>
      <c r="C9" s="30">
        <v>2</v>
      </c>
      <c r="D9" s="29" t="s">
        <v>137</v>
      </c>
    </row>
    <row r="10" spans="1:4" ht="12.75">
      <c r="A10" s="29" t="s">
        <v>138</v>
      </c>
      <c r="C10" s="30">
        <v>3</v>
      </c>
      <c r="D10" s="29" t="s">
        <v>139</v>
      </c>
    </row>
    <row r="11" spans="1:4" ht="12.75">
      <c r="A11" s="29" t="s">
        <v>140</v>
      </c>
      <c r="C11" s="30">
        <v>4</v>
      </c>
      <c r="D11" s="29" t="s">
        <v>141</v>
      </c>
    </row>
    <row r="12" spans="1:4" ht="12.75">
      <c r="A12" s="29" t="s">
        <v>142</v>
      </c>
      <c r="C12" s="30">
        <v>5</v>
      </c>
      <c r="D12" s="29" t="s">
        <v>143</v>
      </c>
    </row>
    <row r="13" ht="12.75">
      <c r="A13" s="29" t="s">
        <v>144</v>
      </c>
    </row>
    <row r="14" spans="1:4" ht="12.75">
      <c r="A14" s="29" t="s">
        <v>145</v>
      </c>
      <c r="C14" s="28" t="s">
        <v>122</v>
      </c>
      <c r="D14" s="28" t="s">
        <v>11</v>
      </c>
    </row>
    <row r="15" spans="1:4" ht="12.75">
      <c r="A15" s="29" t="s">
        <v>146</v>
      </c>
      <c r="C15" s="30">
        <v>0</v>
      </c>
      <c r="D15" s="29" t="s">
        <v>147</v>
      </c>
    </row>
    <row r="16" spans="1:4" ht="12.75">
      <c r="A16" s="29" t="s">
        <v>148</v>
      </c>
      <c r="C16" s="30">
        <v>1</v>
      </c>
      <c r="D16" s="29" t="s">
        <v>149</v>
      </c>
    </row>
    <row r="17" spans="1:4" ht="12.75">
      <c r="A17" s="29" t="s">
        <v>150</v>
      </c>
      <c r="C17" s="30">
        <v>2</v>
      </c>
      <c r="D17" s="29" t="s">
        <v>151</v>
      </c>
    </row>
    <row r="18" spans="1:4" ht="12.75">
      <c r="A18" s="29" t="s">
        <v>152</v>
      </c>
      <c r="C18" s="30">
        <v>3</v>
      </c>
      <c r="D18" s="29" t="s">
        <v>153</v>
      </c>
    </row>
    <row r="19" ht="12.75">
      <c r="A19" s="29" t="s">
        <v>154</v>
      </c>
    </row>
    <row r="20" spans="1:4" ht="12.75">
      <c r="A20" s="29" t="s">
        <v>155</v>
      </c>
      <c r="C20" s="28" t="s">
        <v>122</v>
      </c>
      <c r="D20" s="28" t="s">
        <v>156</v>
      </c>
    </row>
    <row r="21" spans="1:4" ht="12.75">
      <c r="A21" s="29" t="s">
        <v>157</v>
      </c>
      <c r="C21" s="30">
        <v>1</v>
      </c>
      <c r="D21" s="29" t="s">
        <v>158</v>
      </c>
    </row>
    <row r="22" spans="3:4" ht="12.75">
      <c r="C22" s="30">
        <v>2</v>
      </c>
      <c r="D22" s="29" t="s">
        <v>159</v>
      </c>
    </row>
    <row r="23" spans="3:4" ht="12.75">
      <c r="C23" s="30">
        <v>3</v>
      </c>
      <c r="D23" s="29" t="s">
        <v>160</v>
      </c>
    </row>
    <row r="24" spans="3:4" ht="12.75">
      <c r="C24" s="30">
        <v>4</v>
      </c>
      <c r="D24" s="29" t="s">
        <v>161</v>
      </c>
    </row>
    <row r="25" spans="3:4" ht="12.75">
      <c r="C25" s="30">
        <v>5</v>
      </c>
      <c r="D25" s="29" t="s">
        <v>162</v>
      </c>
    </row>
    <row r="26" spans="3:4" ht="12.75">
      <c r="C26" s="30">
        <v>6</v>
      </c>
      <c r="D26" s="29" t="s">
        <v>163</v>
      </c>
    </row>
    <row r="27" spans="3:4" ht="12.75">
      <c r="C27" s="30">
        <v>7</v>
      </c>
      <c r="D27" s="29" t="s">
        <v>164</v>
      </c>
    </row>
    <row r="28" spans="3:4" ht="12.75">
      <c r="C28" s="30">
        <v>8</v>
      </c>
      <c r="D28" s="29" t="s">
        <v>165</v>
      </c>
    </row>
    <row r="29" spans="3:4" ht="12.75">
      <c r="C29" s="30">
        <v>9</v>
      </c>
      <c r="D29" s="29" t="s">
        <v>166</v>
      </c>
    </row>
    <row r="30" spans="3:4" ht="12.75">
      <c r="C30" s="30">
        <v>10</v>
      </c>
      <c r="D30" s="29" t="s">
        <v>167</v>
      </c>
    </row>
    <row r="31" spans="3:4" ht="12.75">
      <c r="C31" s="30">
        <v>11</v>
      </c>
      <c r="D31" s="29" t="s">
        <v>168</v>
      </c>
    </row>
    <row r="32" spans="3:4" ht="12.75">
      <c r="C32" s="30">
        <v>12</v>
      </c>
      <c r="D32" s="29" t="s">
        <v>169</v>
      </c>
    </row>
    <row r="34" spans="3:4" ht="12.75">
      <c r="C34" s="28" t="s">
        <v>10</v>
      </c>
      <c r="D34" s="28" t="s">
        <v>10</v>
      </c>
    </row>
    <row r="35" spans="3:4" ht="12.75">
      <c r="C35" s="29" t="s">
        <v>50</v>
      </c>
      <c r="D35" s="29" t="s">
        <v>19</v>
      </c>
    </row>
    <row r="36" spans="3:4" ht="12.75">
      <c r="C36" s="29" t="s">
        <v>20</v>
      </c>
      <c r="D36" s="29" t="s">
        <v>170</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Unidad Nacional para la Gestión del Riesgo de Desastres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anual de adquisiciones julio 2023</dc:title>
  <dc:subject/>
  <dc:creator>Grupo de Gestión Administrativa</dc:creator>
  <cp:keywords/>
  <dc:description/>
  <cp:lastModifiedBy>Microsoft Office User</cp:lastModifiedBy>
  <dcterms:created xsi:type="dcterms:W3CDTF">2023-04-18T20:59:26Z</dcterms:created>
  <dcterms:modified xsi:type="dcterms:W3CDTF">2023-08-01T14:15:01Z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